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4250"/>
  </bookViews>
  <sheets>
    <sheet name="評価シート活用方法" sheetId="3" r:id="rId1"/>
    <sheet name="生徒名簿" sheetId="2" r:id="rId2"/>
    <sheet name="評価シート" sheetId="1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F57" i="1" l="1"/>
  <c r="AE57" i="1"/>
  <c r="AD57" i="1"/>
  <c r="AC57" i="1"/>
  <c r="AB57" i="1"/>
  <c r="AA57" i="1"/>
  <c r="Z57" i="1"/>
  <c r="Y57" i="1"/>
  <c r="X57" i="1"/>
  <c r="W57" i="1"/>
  <c r="U57" i="1"/>
  <c r="T57" i="1"/>
  <c r="S57" i="1"/>
  <c r="R57" i="1"/>
  <c r="Q57" i="1"/>
  <c r="P57" i="1"/>
  <c r="O57" i="1"/>
  <c r="N57" i="1"/>
  <c r="M57" i="1"/>
  <c r="L57" i="1"/>
  <c r="J57" i="1"/>
  <c r="I57" i="1"/>
  <c r="H57" i="1"/>
  <c r="G57" i="1"/>
  <c r="F57" i="1"/>
  <c r="E57" i="1"/>
  <c r="D57" i="1"/>
  <c r="C57" i="1"/>
  <c r="B57" i="1"/>
  <c r="A57" i="1"/>
  <c r="AF56" i="1"/>
  <c r="AE56" i="1"/>
  <c r="AD56" i="1"/>
  <c r="AC56" i="1"/>
  <c r="AB56" i="1"/>
  <c r="AA56" i="1"/>
  <c r="Z56" i="1"/>
  <c r="Y56" i="1"/>
  <c r="X56" i="1"/>
  <c r="W56" i="1"/>
  <c r="U56" i="1"/>
  <c r="T56" i="1"/>
  <c r="S56" i="1"/>
  <c r="R56" i="1"/>
  <c r="Q56" i="1"/>
  <c r="P56" i="1"/>
  <c r="O56" i="1"/>
  <c r="N56" i="1"/>
  <c r="M56" i="1"/>
  <c r="L56" i="1"/>
  <c r="J56" i="1"/>
  <c r="I56" i="1"/>
  <c r="H56" i="1"/>
  <c r="G56" i="1"/>
  <c r="F56" i="1"/>
  <c r="E56" i="1"/>
  <c r="D56" i="1"/>
  <c r="C56" i="1"/>
  <c r="B56" i="1"/>
  <c r="A56" i="1"/>
  <c r="AF55" i="1"/>
  <c r="AE55" i="1"/>
  <c r="AD55" i="1"/>
  <c r="AC55" i="1"/>
  <c r="AB55" i="1"/>
  <c r="AA55" i="1"/>
  <c r="Z55" i="1"/>
  <c r="Y55" i="1"/>
  <c r="X55" i="1"/>
  <c r="W55" i="1"/>
  <c r="U55" i="1"/>
  <c r="T55" i="1"/>
  <c r="S55" i="1"/>
  <c r="R55" i="1"/>
  <c r="Q55" i="1"/>
  <c r="P55" i="1"/>
  <c r="O55" i="1"/>
  <c r="N55" i="1"/>
  <c r="M55" i="1"/>
  <c r="L55" i="1"/>
  <c r="J55" i="1"/>
  <c r="I55" i="1"/>
  <c r="H55" i="1"/>
  <c r="G55" i="1"/>
  <c r="F55" i="1"/>
  <c r="E55" i="1"/>
  <c r="D55" i="1"/>
  <c r="C55" i="1"/>
  <c r="B55" i="1"/>
  <c r="A55" i="1"/>
  <c r="AF54" i="1"/>
  <c r="AE54" i="1"/>
  <c r="AD54" i="1"/>
  <c r="AC54" i="1"/>
  <c r="AB54" i="1"/>
  <c r="AA54" i="1"/>
  <c r="Z54" i="1"/>
  <c r="Y54" i="1"/>
  <c r="X54" i="1"/>
  <c r="W54" i="1"/>
  <c r="U54" i="1"/>
  <c r="T54" i="1"/>
  <c r="S54" i="1"/>
  <c r="R54" i="1"/>
  <c r="Q54" i="1"/>
  <c r="P54" i="1"/>
  <c r="O54" i="1"/>
  <c r="N54" i="1"/>
  <c r="M54" i="1"/>
  <c r="L54" i="1"/>
  <c r="J54" i="1"/>
  <c r="I54" i="1"/>
  <c r="H54" i="1"/>
  <c r="G54" i="1"/>
  <c r="F54" i="1"/>
  <c r="E54" i="1"/>
  <c r="D54" i="1"/>
  <c r="C54" i="1"/>
  <c r="B54" i="1"/>
  <c r="A54" i="1"/>
  <c r="AC53" i="1"/>
  <c r="X53" i="1"/>
  <c r="R53" i="1"/>
  <c r="M53" i="1"/>
  <c r="G53" i="1"/>
  <c r="B53" i="1"/>
  <c r="AF52" i="1"/>
  <c r="AE52" i="1"/>
  <c r="AD52" i="1"/>
  <c r="AC52" i="1"/>
  <c r="AB52" i="1"/>
  <c r="AA52" i="1"/>
  <c r="Z52" i="1"/>
  <c r="Y52" i="1"/>
  <c r="X52" i="1"/>
  <c r="W52" i="1"/>
  <c r="U52" i="1"/>
  <c r="T52" i="1"/>
  <c r="S52" i="1"/>
  <c r="R52" i="1"/>
  <c r="Q52" i="1"/>
  <c r="P52" i="1"/>
  <c r="O52" i="1"/>
  <c r="N52" i="1"/>
  <c r="M52" i="1"/>
  <c r="L52" i="1"/>
  <c r="J52" i="1"/>
  <c r="I52" i="1"/>
  <c r="H52" i="1"/>
  <c r="G52" i="1"/>
  <c r="F52" i="1"/>
  <c r="E52" i="1"/>
  <c r="D52" i="1"/>
  <c r="C52" i="1"/>
  <c r="B52" i="1"/>
  <c r="A52" i="1"/>
  <c r="AF51" i="1"/>
  <c r="AE51" i="1"/>
  <c r="AD51" i="1"/>
  <c r="AC51" i="1"/>
  <c r="AB51" i="1"/>
  <c r="AA51" i="1"/>
  <c r="Z51" i="1"/>
  <c r="Y51" i="1"/>
  <c r="X51" i="1"/>
  <c r="W51" i="1"/>
  <c r="U51" i="1"/>
  <c r="T51" i="1"/>
  <c r="S51" i="1"/>
  <c r="R51" i="1"/>
  <c r="Q51" i="1"/>
  <c r="P51" i="1"/>
  <c r="O51" i="1"/>
  <c r="N51" i="1"/>
  <c r="M51" i="1"/>
  <c r="L51" i="1"/>
  <c r="J51" i="1"/>
  <c r="I51" i="1"/>
  <c r="H51" i="1"/>
  <c r="G51" i="1"/>
  <c r="F51" i="1"/>
  <c r="E51" i="1"/>
  <c r="D51" i="1"/>
  <c r="C51" i="1"/>
  <c r="B51" i="1"/>
  <c r="A51" i="1"/>
  <c r="AF50" i="1"/>
  <c r="AE50" i="1"/>
  <c r="AD50" i="1"/>
  <c r="AC50" i="1"/>
  <c r="AB50" i="1"/>
  <c r="AA50" i="1"/>
  <c r="Z50" i="1"/>
  <c r="Y50" i="1"/>
  <c r="X50" i="1"/>
  <c r="W50" i="1"/>
  <c r="U50" i="1"/>
  <c r="T50" i="1"/>
  <c r="S50" i="1"/>
  <c r="R50" i="1"/>
  <c r="Q50" i="1"/>
  <c r="P50" i="1"/>
  <c r="O50" i="1"/>
  <c r="N50" i="1"/>
  <c r="M50" i="1"/>
  <c r="L50" i="1"/>
  <c r="J50" i="1"/>
  <c r="I50" i="1"/>
  <c r="H50" i="1"/>
  <c r="G50" i="1"/>
  <c r="F50" i="1"/>
  <c r="E50" i="1"/>
  <c r="D50" i="1"/>
  <c r="C50" i="1"/>
  <c r="B50" i="1"/>
  <c r="A50" i="1"/>
  <c r="AF49" i="1"/>
  <c r="AE49" i="1"/>
  <c r="AD49" i="1"/>
  <c r="AC49" i="1"/>
  <c r="AB49" i="1"/>
  <c r="AA49" i="1"/>
  <c r="Z49" i="1"/>
  <c r="Y49" i="1"/>
  <c r="X49" i="1"/>
  <c r="W49" i="1"/>
  <c r="U49" i="1"/>
  <c r="T49" i="1"/>
  <c r="S49" i="1"/>
  <c r="R49" i="1"/>
  <c r="Q49" i="1"/>
  <c r="P49" i="1"/>
  <c r="O49" i="1"/>
  <c r="N49" i="1"/>
  <c r="M49" i="1"/>
  <c r="L49" i="1"/>
  <c r="J49" i="1"/>
  <c r="I49" i="1"/>
  <c r="H49" i="1"/>
  <c r="G49" i="1"/>
  <c r="F49" i="1"/>
  <c r="E49" i="1"/>
  <c r="D49" i="1"/>
  <c r="C49" i="1"/>
  <c r="B49" i="1"/>
  <c r="A49" i="1"/>
  <c r="AC48" i="1"/>
  <c r="X48" i="1"/>
  <c r="R48" i="1"/>
  <c r="M48" i="1"/>
  <c r="G48" i="1"/>
  <c r="B48" i="1"/>
  <c r="AF47" i="1"/>
  <c r="AE47" i="1"/>
  <c r="AD47" i="1"/>
  <c r="AC47" i="1"/>
  <c r="AB47" i="1"/>
  <c r="AA47" i="1"/>
  <c r="Z47" i="1"/>
  <c r="Y47" i="1"/>
  <c r="X47" i="1"/>
  <c r="W47" i="1"/>
  <c r="U47" i="1"/>
  <c r="T47" i="1"/>
  <c r="S47" i="1"/>
  <c r="R47" i="1"/>
  <c r="Q47" i="1"/>
  <c r="P47" i="1"/>
  <c r="O47" i="1"/>
  <c r="N47" i="1"/>
  <c r="M47" i="1"/>
  <c r="L47" i="1"/>
  <c r="J47" i="1"/>
  <c r="I47" i="1"/>
  <c r="H47" i="1"/>
  <c r="G47" i="1"/>
  <c r="F47" i="1"/>
  <c r="E47" i="1"/>
  <c r="D47" i="1"/>
  <c r="C47" i="1"/>
  <c r="B47" i="1"/>
  <c r="A47" i="1"/>
  <c r="AF46" i="1"/>
  <c r="AE46" i="1"/>
  <c r="AD46" i="1"/>
  <c r="AC46" i="1"/>
  <c r="AB46" i="1"/>
  <c r="AA46" i="1"/>
  <c r="Z46" i="1"/>
  <c r="Y46" i="1"/>
  <c r="X46" i="1"/>
  <c r="W46" i="1"/>
  <c r="U46" i="1"/>
  <c r="T46" i="1"/>
  <c r="S46" i="1"/>
  <c r="R46" i="1"/>
  <c r="Q46" i="1"/>
  <c r="P46" i="1"/>
  <c r="O46" i="1"/>
  <c r="N46" i="1"/>
  <c r="M46" i="1"/>
  <c r="L46" i="1"/>
  <c r="J46" i="1"/>
  <c r="I46" i="1"/>
  <c r="H46" i="1"/>
  <c r="G46" i="1"/>
  <c r="F46" i="1"/>
  <c r="E46" i="1"/>
  <c r="D46" i="1"/>
  <c r="C46" i="1"/>
  <c r="B46" i="1"/>
  <c r="A46" i="1"/>
  <c r="AF45" i="1"/>
  <c r="AE45" i="1"/>
  <c r="AD45" i="1"/>
  <c r="AC45" i="1"/>
  <c r="AB45" i="1"/>
  <c r="AA45" i="1"/>
  <c r="Z45" i="1"/>
  <c r="Y45" i="1"/>
  <c r="X45" i="1"/>
  <c r="W45" i="1"/>
  <c r="U45" i="1"/>
  <c r="T45" i="1"/>
  <c r="S45" i="1"/>
  <c r="R45" i="1"/>
  <c r="Q45" i="1"/>
  <c r="P45" i="1"/>
  <c r="O45" i="1"/>
  <c r="N45" i="1"/>
  <c r="M45" i="1"/>
  <c r="L45" i="1"/>
  <c r="J45" i="1"/>
  <c r="I45" i="1"/>
  <c r="H45" i="1"/>
  <c r="G45" i="1"/>
  <c r="F45" i="1"/>
  <c r="E45" i="1"/>
  <c r="D45" i="1"/>
  <c r="C45" i="1"/>
  <c r="B45" i="1"/>
  <c r="A45" i="1"/>
  <c r="AF44" i="1"/>
  <c r="AE44" i="1"/>
  <c r="AD44" i="1"/>
  <c r="AC44" i="1"/>
  <c r="AB44" i="1"/>
  <c r="AA44" i="1"/>
  <c r="Z44" i="1"/>
  <c r="Y44" i="1"/>
  <c r="X44" i="1"/>
  <c r="W44" i="1"/>
  <c r="U44" i="1"/>
  <c r="T44" i="1"/>
  <c r="S44" i="1"/>
  <c r="R44" i="1"/>
  <c r="Q44" i="1"/>
  <c r="P44" i="1"/>
  <c r="O44" i="1"/>
  <c r="N44" i="1"/>
  <c r="M44" i="1"/>
  <c r="L44" i="1"/>
  <c r="J44" i="1"/>
  <c r="I44" i="1"/>
  <c r="H44" i="1"/>
  <c r="G44" i="1"/>
  <c r="F44" i="1"/>
  <c r="E44" i="1"/>
  <c r="D44" i="1"/>
  <c r="C44" i="1"/>
  <c r="B44" i="1"/>
  <c r="A44" i="1"/>
  <c r="AC43" i="1"/>
  <c r="X43" i="1"/>
  <c r="R43" i="1"/>
  <c r="M43" i="1"/>
  <c r="G43" i="1"/>
  <c r="B43" i="1"/>
  <c r="AF42" i="1"/>
  <c r="AE42" i="1"/>
  <c r="AD42" i="1"/>
  <c r="AC42" i="1"/>
  <c r="AB42" i="1"/>
  <c r="AA42" i="1"/>
  <c r="Z42" i="1"/>
  <c r="Y42" i="1"/>
  <c r="X42" i="1"/>
  <c r="W42" i="1"/>
  <c r="U42" i="1"/>
  <c r="T42" i="1"/>
  <c r="S42" i="1"/>
  <c r="R42" i="1"/>
  <c r="Q42" i="1"/>
  <c r="P42" i="1"/>
  <c r="O42" i="1"/>
  <c r="N42" i="1"/>
  <c r="M42" i="1"/>
  <c r="L42" i="1"/>
  <c r="J42" i="1"/>
  <c r="I42" i="1"/>
  <c r="H42" i="1"/>
  <c r="G42" i="1"/>
  <c r="F42" i="1"/>
  <c r="E42" i="1"/>
  <c r="D42" i="1"/>
  <c r="C42" i="1"/>
  <c r="B42" i="1"/>
  <c r="A42" i="1"/>
  <c r="AF41" i="1"/>
  <c r="AE41" i="1"/>
  <c r="AD41" i="1"/>
  <c r="AC41" i="1"/>
  <c r="AB41" i="1"/>
  <c r="AA41" i="1"/>
  <c r="Z41" i="1"/>
  <c r="Y41" i="1"/>
  <c r="X41" i="1"/>
  <c r="W41" i="1"/>
  <c r="U41" i="1"/>
  <c r="T41" i="1"/>
  <c r="S41" i="1"/>
  <c r="R41" i="1"/>
  <c r="Q41" i="1"/>
  <c r="P41" i="1"/>
  <c r="O41" i="1"/>
  <c r="N41" i="1"/>
  <c r="M41" i="1"/>
  <c r="L41" i="1"/>
  <c r="J41" i="1"/>
  <c r="I41" i="1"/>
  <c r="H41" i="1"/>
  <c r="G41" i="1"/>
  <c r="F41" i="1"/>
  <c r="E41" i="1"/>
  <c r="D41" i="1"/>
  <c r="C41" i="1"/>
  <c r="B41" i="1"/>
  <c r="A41" i="1"/>
  <c r="AF40" i="1"/>
  <c r="AE40" i="1"/>
  <c r="AD40" i="1"/>
  <c r="AC40" i="1"/>
  <c r="AB40" i="1"/>
  <c r="AA40" i="1"/>
  <c r="Z40" i="1"/>
  <c r="Y40" i="1"/>
  <c r="X40" i="1"/>
  <c r="W40" i="1"/>
  <c r="U40" i="1"/>
  <c r="T40" i="1"/>
  <c r="S40" i="1"/>
  <c r="R40" i="1"/>
  <c r="Q40" i="1"/>
  <c r="P40" i="1"/>
  <c r="O40" i="1"/>
  <c r="N40" i="1"/>
  <c r="M40" i="1"/>
  <c r="L40" i="1"/>
  <c r="J40" i="1"/>
  <c r="I40" i="1"/>
  <c r="H40" i="1"/>
  <c r="G40" i="1"/>
  <c r="F40" i="1"/>
  <c r="E40" i="1"/>
  <c r="D40" i="1"/>
  <c r="C40" i="1"/>
  <c r="B40" i="1"/>
  <c r="A40" i="1"/>
  <c r="AF39" i="1"/>
  <c r="AE39" i="1"/>
  <c r="AD39" i="1"/>
  <c r="AC39" i="1"/>
  <c r="AB39" i="1"/>
  <c r="AA39" i="1"/>
  <c r="Z39" i="1"/>
  <c r="Y39" i="1"/>
  <c r="X39" i="1"/>
  <c r="W39" i="1"/>
  <c r="U39" i="1"/>
  <c r="T39" i="1"/>
  <c r="S39" i="1"/>
  <c r="R39" i="1"/>
  <c r="Q39" i="1"/>
  <c r="P39" i="1"/>
  <c r="O39" i="1"/>
  <c r="N39" i="1"/>
  <c r="M39" i="1"/>
  <c r="L39" i="1"/>
  <c r="J39" i="1"/>
  <c r="I39" i="1"/>
  <c r="H39" i="1"/>
  <c r="G39" i="1"/>
  <c r="F39" i="1"/>
  <c r="E39" i="1"/>
  <c r="D39" i="1"/>
  <c r="C39" i="1"/>
  <c r="B39" i="1"/>
  <c r="A39" i="1"/>
  <c r="AC38" i="1"/>
  <c r="X38" i="1"/>
  <c r="R38" i="1"/>
  <c r="M38" i="1"/>
  <c r="G38" i="1"/>
  <c r="B38" i="1"/>
  <c r="AF36" i="1"/>
  <c r="AE36" i="1"/>
  <c r="AD36" i="1"/>
  <c r="AC36" i="1"/>
  <c r="AB36" i="1"/>
  <c r="AA36" i="1"/>
  <c r="Z36" i="1"/>
  <c r="Y36" i="1"/>
  <c r="X36" i="1"/>
  <c r="W36" i="1"/>
  <c r="AF35" i="1"/>
  <c r="AE35" i="1"/>
  <c r="AD35" i="1"/>
  <c r="AC35" i="1"/>
  <c r="AB35" i="1"/>
  <c r="AA35" i="1"/>
  <c r="Z35" i="1"/>
  <c r="Y35" i="1"/>
  <c r="X35" i="1"/>
  <c r="W35" i="1"/>
  <c r="AF34" i="1"/>
  <c r="AE34" i="1"/>
  <c r="AD34" i="1"/>
  <c r="AC34" i="1"/>
  <c r="AB34" i="1"/>
  <c r="AA34" i="1"/>
  <c r="Z34" i="1"/>
  <c r="Y34" i="1"/>
  <c r="X34" i="1"/>
  <c r="W34" i="1"/>
  <c r="AF33" i="1"/>
  <c r="AE33" i="1"/>
  <c r="AD33" i="1"/>
  <c r="AC33" i="1"/>
  <c r="AB33" i="1"/>
  <c r="AA33" i="1"/>
  <c r="Z33" i="1"/>
  <c r="Y33" i="1"/>
  <c r="X33" i="1"/>
  <c r="W33" i="1"/>
  <c r="AC32" i="1"/>
  <c r="X32" i="1"/>
  <c r="AF31" i="1"/>
  <c r="AE31" i="1"/>
  <c r="AD31" i="1"/>
  <c r="AC31" i="1"/>
  <c r="AB31" i="1"/>
  <c r="AA31" i="1"/>
  <c r="Z31" i="1"/>
  <c r="Y31" i="1"/>
  <c r="X31" i="1"/>
  <c r="W31" i="1"/>
  <c r="AF30" i="1"/>
  <c r="AE30" i="1"/>
  <c r="AD30" i="1"/>
  <c r="AC30" i="1"/>
  <c r="AB30" i="1"/>
  <c r="AA30" i="1"/>
  <c r="Z30" i="1"/>
  <c r="Y30" i="1"/>
  <c r="X30" i="1"/>
  <c r="W30" i="1"/>
  <c r="AF29" i="1"/>
  <c r="AE29" i="1"/>
  <c r="AD29" i="1"/>
  <c r="AC29" i="1"/>
  <c r="AB29" i="1"/>
  <c r="AA29" i="1"/>
  <c r="Z29" i="1"/>
  <c r="Y29" i="1"/>
  <c r="X29" i="1"/>
  <c r="W29" i="1"/>
  <c r="AF28" i="1"/>
  <c r="AE28" i="1"/>
  <c r="AD28" i="1"/>
  <c r="AC28" i="1"/>
  <c r="AB28" i="1"/>
  <c r="AA28" i="1"/>
  <c r="Z28" i="1"/>
  <c r="Y28" i="1"/>
  <c r="X28" i="1"/>
  <c r="W28" i="1"/>
  <c r="AC27" i="1"/>
  <c r="X27" i="1"/>
  <c r="AF26" i="1"/>
  <c r="AE26" i="1"/>
  <c r="AD26" i="1"/>
  <c r="AC26" i="1"/>
  <c r="AB26" i="1"/>
  <c r="AA26" i="1"/>
  <c r="Z26" i="1"/>
  <c r="Y26" i="1"/>
  <c r="X26" i="1"/>
  <c r="W26" i="1"/>
  <c r="AF25" i="1"/>
  <c r="AE25" i="1"/>
  <c r="AD25" i="1"/>
  <c r="AC25" i="1"/>
  <c r="AB25" i="1"/>
  <c r="AA25" i="1"/>
  <c r="Z25" i="1"/>
  <c r="Y25" i="1"/>
  <c r="X25" i="1"/>
  <c r="W25" i="1"/>
  <c r="AF24" i="1"/>
  <c r="AE24" i="1"/>
  <c r="AD24" i="1"/>
  <c r="AC24" i="1"/>
  <c r="AB24" i="1"/>
  <c r="AA24" i="1"/>
  <c r="Z24" i="1"/>
  <c r="Y24" i="1"/>
  <c r="X24" i="1"/>
  <c r="W24" i="1"/>
  <c r="AF23" i="1"/>
  <c r="AE23" i="1"/>
  <c r="AD23" i="1"/>
  <c r="AC23" i="1"/>
  <c r="AB23" i="1"/>
  <c r="AA23" i="1"/>
  <c r="Z23" i="1"/>
  <c r="Y23" i="1"/>
  <c r="X23" i="1"/>
  <c r="W23" i="1"/>
  <c r="AC22" i="1"/>
  <c r="X22" i="1"/>
  <c r="AF21" i="1"/>
  <c r="AE21" i="1"/>
  <c r="AD21" i="1"/>
  <c r="AC21" i="1"/>
  <c r="AB21" i="1"/>
  <c r="AA21" i="1"/>
  <c r="Z21" i="1"/>
  <c r="Y21" i="1"/>
  <c r="X21" i="1"/>
  <c r="W21" i="1"/>
  <c r="AF20" i="1"/>
  <c r="AE20" i="1"/>
  <c r="AD20" i="1"/>
  <c r="AC20" i="1"/>
  <c r="AB20" i="1"/>
  <c r="AA20" i="1"/>
  <c r="Z20" i="1"/>
  <c r="Y20" i="1"/>
  <c r="X20" i="1"/>
  <c r="W20" i="1"/>
  <c r="AF19" i="1"/>
  <c r="AE19" i="1"/>
  <c r="AD19" i="1"/>
  <c r="AC19" i="1"/>
  <c r="AB19" i="1"/>
  <c r="AA19" i="1"/>
  <c r="Z19" i="1"/>
  <c r="Y19" i="1"/>
  <c r="X19" i="1"/>
  <c r="W19" i="1"/>
  <c r="AF18" i="1"/>
  <c r="AE18" i="1"/>
  <c r="AD18" i="1"/>
  <c r="AC18" i="1"/>
  <c r="AB18" i="1"/>
  <c r="AA18" i="1"/>
  <c r="Z18" i="1"/>
  <c r="Y18" i="1"/>
  <c r="X18" i="1"/>
  <c r="W18" i="1"/>
  <c r="AC17" i="1"/>
  <c r="X17" i="1"/>
  <c r="U36" i="1"/>
  <c r="T36" i="1"/>
  <c r="S36" i="1"/>
  <c r="R36" i="1"/>
  <c r="Q36" i="1"/>
  <c r="P36" i="1"/>
  <c r="O36" i="1"/>
  <c r="N36" i="1"/>
  <c r="M36" i="1"/>
  <c r="L36" i="1"/>
  <c r="U35" i="1"/>
  <c r="T35" i="1"/>
  <c r="S35" i="1"/>
  <c r="R35" i="1"/>
  <c r="Q35" i="1"/>
  <c r="P35" i="1"/>
  <c r="O35" i="1"/>
  <c r="N35" i="1"/>
  <c r="M35" i="1"/>
  <c r="L35" i="1"/>
  <c r="U34" i="1"/>
  <c r="T34" i="1"/>
  <c r="S34" i="1"/>
  <c r="R34" i="1"/>
  <c r="Q34" i="1"/>
  <c r="P34" i="1"/>
  <c r="O34" i="1"/>
  <c r="N34" i="1"/>
  <c r="M34" i="1"/>
  <c r="L34" i="1"/>
  <c r="U33" i="1"/>
  <c r="T33" i="1"/>
  <c r="S33" i="1"/>
  <c r="R33" i="1"/>
  <c r="Q33" i="1"/>
  <c r="P33" i="1"/>
  <c r="O33" i="1"/>
  <c r="N33" i="1"/>
  <c r="M33" i="1"/>
  <c r="L33" i="1"/>
  <c r="R32" i="1"/>
  <c r="M32" i="1"/>
  <c r="U31" i="1"/>
  <c r="T31" i="1"/>
  <c r="S31" i="1"/>
  <c r="R31" i="1"/>
  <c r="Q31" i="1"/>
  <c r="P31" i="1"/>
  <c r="O31" i="1"/>
  <c r="N31" i="1"/>
  <c r="M31" i="1"/>
  <c r="L31" i="1"/>
  <c r="U30" i="1"/>
  <c r="T30" i="1"/>
  <c r="S30" i="1"/>
  <c r="R30" i="1"/>
  <c r="Q30" i="1"/>
  <c r="P30" i="1"/>
  <c r="O30" i="1"/>
  <c r="N30" i="1"/>
  <c r="M30" i="1"/>
  <c r="L30" i="1"/>
  <c r="U29" i="1"/>
  <c r="T29" i="1"/>
  <c r="S29" i="1"/>
  <c r="R29" i="1"/>
  <c r="Q29" i="1"/>
  <c r="P29" i="1"/>
  <c r="O29" i="1"/>
  <c r="N29" i="1"/>
  <c r="M29" i="1"/>
  <c r="L29" i="1"/>
  <c r="U28" i="1"/>
  <c r="T28" i="1"/>
  <c r="S28" i="1"/>
  <c r="R28" i="1"/>
  <c r="Q28" i="1"/>
  <c r="P28" i="1"/>
  <c r="O28" i="1"/>
  <c r="N28" i="1"/>
  <c r="M28" i="1"/>
  <c r="L28" i="1"/>
  <c r="R27" i="1"/>
  <c r="M27" i="1"/>
  <c r="U26" i="1"/>
  <c r="T26" i="1"/>
  <c r="S26" i="1"/>
  <c r="R26" i="1"/>
  <c r="Q26" i="1"/>
  <c r="P26" i="1"/>
  <c r="O26" i="1"/>
  <c r="N26" i="1"/>
  <c r="M26" i="1"/>
  <c r="L26" i="1"/>
  <c r="U25" i="1"/>
  <c r="T25" i="1"/>
  <c r="S25" i="1"/>
  <c r="R25" i="1"/>
  <c r="Q25" i="1"/>
  <c r="P25" i="1"/>
  <c r="O25" i="1"/>
  <c r="N25" i="1"/>
  <c r="M25" i="1"/>
  <c r="L25" i="1"/>
  <c r="U24" i="1"/>
  <c r="T24" i="1"/>
  <c r="S24" i="1"/>
  <c r="R24" i="1"/>
  <c r="Q24" i="1"/>
  <c r="P24" i="1"/>
  <c r="O24" i="1"/>
  <c r="N24" i="1"/>
  <c r="M24" i="1"/>
  <c r="L24" i="1"/>
  <c r="U23" i="1"/>
  <c r="T23" i="1"/>
  <c r="S23" i="1"/>
  <c r="R23" i="1"/>
  <c r="Q23" i="1"/>
  <c r="P23" i="1"/>
  <c r="O23" i="1"/>
  <c r="N23" i="1"/>
  <c r="M23" i="1"/>
  <c r="L23" i="1"/>
  <c r="R22" i="1"/>
  <c r="M22" i="1"/>
  <c r="U21" i="1"/>
  <c r="T21" i="1"/>
  <c r="S21" i="1"/>
  <c r="R21" i="1"/>
  <c r="Q21" i="1"/>
  <c r="P21" i="1"/>
  <c r="O21" i="1"/>
  <c r="N21" i="1"/>
  <c r="M21" i="1"/>
  <c r="L21" i="1"/>
  <c r="U20" i="1"/>
  <c r="T20" i="1"/>
  <c r="S20" i="1"/>
  <c r="R20" i="1"/>
  <c r="Q20" i="1"/>
  <c r="P20" i="1"/>
  <c r="O20" i="1"/>
  <c r="N20" i="1"/>
  <c r="M20" i="1"/>
  <c r="L20" i="1"/>
  <c r="U19" i="1"/>
  <c r="T19" i="1"/>
  <c r="S19" i="1"/>
  <c r="R19" i="1"/>
  <c r="Q19" i="1"/>
  <c r="P19" i="1"/>
  <c r="O19" i="1"/>
  <c r="N19" i="1"/>
  <c r="M19" i="1"/>
  <c r="L19" i="1"/>
  <c r="U18" i="1"/>
  <c r="T18" i="1"/>
  <c r="S18" i="1"/>
  <c r="R18" i="1"/>
  <c r="Q18" i="1"/>
  <c r="P18" i="1"/>
  <c r="O18" i="1"/>
  <c r="N18" i="1"/>
  <c r="M18" i="1"/>
  <c r="L18" i="1"/>
  <c r="R17" i="1"/>
  <c r="M17" i="1"/>
  <c r="G32" i="1"/>
  <c r="B32" i="1"/>
  <c r="G27" i="1"/>
  <c r="B27" i="1"/>
  <c r="G22" i="1"/>
  <c r="B22" i="1"/>
  <c r="J36" i="1"/>
  <c r="I36" i="1"/>
  <c r="H36" i="1"/>
  <c r="G36" i="1"/>
  <c r="F36" i="1"/>
  <c r="E36" i="1"/>
  <c r="D36" i="1"/>
  <c r="C36" i="1"/>
  <c r="B36" i="1"/>
  <c r="A36" i="1"/>
  <c r="J35" i="1"/>
  <c r="I35" i="1"/>
  <c r="H35" i="1"/>
  <c r="G35" i="1"/>
  <c r="F35" i="1"/>
  <c r="E35" i="1"/>
  <c r="D35" i="1"/>
  <c r="C35" i="1"/>
  <c r="B35" i="1"/>
  <c r="A35" i="1"/>
  <c r="J34" i="1"/>
  <c r="I34" i="1"/>
  <c r="H34" i="1"/>
  <c r="G34" i="1"/>
  <c r="F34" i="1"/>
  <c r="E34" i="1"/>
  <c r="D34" i="1"/>
  <c r="C34" i="1"/>
  <c r="B34" i="1"/>
  <c r="A34" i="1"/>
  <c r="J33" i="1"/>
  <c r="I33" i="1"/>
  <c r="H33" i="1"/>
  <c r="G33" i="1"/>
  <c r="F33" i="1"/>
  <c r="E33" i="1"/>
  <c r="D33" i="1"/>
  <c r="C33" i="1"/>
  <c r="B33" i="1"/>
  <c r="A33" i="1"/>
  <c r="J31" i="1"/>
  <c r="I31" i="1"/>
  <c r="H31" i="1"/>
  <c r="G31" i="1"/>
  <c r="F31" i="1"/>
  <c r="E31" i="1"/>
  <c r="D31" i="1"/>
  <c r="C31" i="1"/>
  <c r="B31" i="1"/>
  <c r="A31" i="1"/>
  <c r="J30" i="1"/>
  <c r="I30" i="1"/>
  <c r="H30" i="1"/>
  <c r="G30" i="1"/>
  <c r="F30" i="1"/>
  <c r="E30" i="1"/>
  <c r="D30" i="1"/>
  <c r="C30" i="1"/>
  <c r="B30" i="1"/>
  <c r="A30" i="1"/>
  <c r="J29" i="1"/>
  <c r="I29" i="1"/>
  <c r="H29" i="1"/>
  <c r="G29" i="1"/>
  <c r="F29" i="1"/>
  <c r="E29" i="1"/>
  <c r="D29" i="1"/>
  <c r="C29" i="1"/>
  <c r="B29" i="1"/>
  <c r="A29" i="1"/>
  <c r="J28" i="1"/>
  <c r="I28" i="1"/>
  <c r="H28" i="1"/>
  <c r="G28" i="1"/>
  <c r="F28" i="1"/>
  <c r="E28" i="1"/>
  <c r="D28" i="1"/>
  <c r="C28" i="1"/>
  <c r="B28" i="1"/>
  <c r="A28" i="1"/>
  <c r="G17" i="1"/>
  <c r="B17" i="1"/>
  <c r="J26" i="1"/>
  <c r="I26" i="1"/>
  <c r="H26" i="1"/>
  <c r="G26" i="1"/>
  <c r="F26" i="1"/>
  <c r="E26" i="1"/>
  <c r="D26" i="1"/>
  <c r="C26" i="1"/>
  <c r="B26" i="1"/>
  <c r="A26" i="1"/>
  <c r="J25" i="1"/>
  <c r="I25" i="1"/>
  <c r="H25" i="1"/>
  <c r="G25" i="1"/>
  <c r="F25" i="1"/>
  <c r="E25" i="1"/>
  <c r="D25" i="1"/>
  <c r="C25" i="1"/>
  <c r="B25" i="1"/>
  <c r="A25" i="1"/>
  <c r="J24" i="1"/>
  <c r="I24" i="1"/>
  <c r="H24" i="1"/>
  <c r="G24" i="1"/>
  <c r="F24" i="1"/>
  <c r="E24" i="1"/>
  <c r="D24" i="1"/>
  <c r="C24" i="1"/>
  <c r="B24" i="1"/>
  <c r="A24" i="1"/>
  <c r="J23" i="1"/>
  <c r="I23" i="1"/>
  <c r="H23" i="1"/>
  <c r="G23" i="1"/>
  <c r="F23" i="1"/>
  <c r="E23" i="1"/>
  <c r="D23" i="1"/>
  <c r="C23" i="1"/>
  <c r="B23" i="1"/>
  <c r="A23" i="1"/>
  <c r="J21" i="1"/>
  <c r="I21" i="1"/>
  <c r="H21" i="1"/>
  <c r="G21" i="1"/>
  <c r="F21" i="1"/>
  <c r="J20" i="1"/>
  <c r="I20" i="1"/>
  <c r="H20" i="1"/>
  <c r="G20" i="1"/>
  <c r="F20" i="1"/>
  <c r="J19" i="1"/>
  <c r="I19" i="1"/>
  <c r="H19" i="1"/>
  <c r="G19" i="1"/>
  <c r="F19" i="1"/>
  <c r="J18" i="1"/>
  <c r="I18" i="1"/>
  <c r="H18" i="1"/>
  <c r="G18" i="1"/>
  <c r="F18" i="1"/>
  <c r="A21" i="1"/>
  <c r="A20" i="1"/>
  <c r="A18" i="1"/>
  <c r="A19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</calcChain>
</file>

<file path=xl/sharedStrings.xml><?xml version="1.0" encoding="utf-8"?>
<sst xmlns="http://schemas.openxmlformats.org/spreadsheetml/2006/main" count="61" uniqueCount="41">
  <si>
    <t>仮説を確かめるための観察・実験を計画することができる。</t>
    <rPh sb="0" eb="2">
      <t>カセツ</t>
    </rPh>
    <rPh sb="3" eb="4">
      <t>タシ</t>
    </rPh>
    <rPh sb="10" eb="12">
      <t>カンサツ</t>
    </rPh>
    <rPh sb="13" eb="15">
      <t>ジッケン</t>
    </rPh>
    <rPh sb="16" eb="18">
      <t>ケイカク</t>
    </rPh>
    <phoneticPr fontId="1"/>
  </si>
  <si>
    <t>出席番号</t>
    <rPh sb="0" eb="2">
      <t>シュッセキ</t>
    </rPh>
    <rPh sb="2" eb="4">
      <t>バンゴウ</t>
    </rPh>
    <phoneticPr fontId="1"/>
  </si>
  <si>
    <t>名前</t>
    <rPh sb="0" eb="2">
      <t>ナマエ</t>
    </rPh>
    <phoneticPr fontId="1"/>
  </si>
  <si>
    <t>黒板</t>
    <rPh sb="0" eb="2">
      <t>コクバン</t>
    </rPh>
    <phoneticPr fontId="1"/>
  </si>
  <si>
    <t>観察・実験において、見通しをもち、しょう油や水の量を調整し、また条件も制御された検証計画を立案することができた。</t>
    <phoneticPr fontId="1"/>
  </si>
  <si>
    <t>観察・実験において、見通しをもち、しょう油や水の量を調整した検証計画を立案することができた。</t>
    <phoneticPr fontId="1"/>
  </si>
  <si>
    <t>検証計画を全く立案することができなかった。</t>
    <phoneticPr fontId="1"/>
  </si>
  <si>
    <t>検証計画を立案したが、仮説を検証する方法について考えられなかった。</t>
    <phoneticPr fontId="1"/>
  </si>
  <si>
    <t>観察・実験を自分たちで実行することができる。</t>
    <rPh sb="6" eb="8">
      <t>ジブン</t>
    </rPh>
    <rPh sb="11" eb="13">
      <t>ジッコウ</t>
    </rPh>
    <phoneticPr fontId="1"/>
  </si>
  <si>
    <t>観察・実験において、安全確保の視点に立ち実施することができる。</t>
    <rPh sb="0" eb="2">
      <t>カンサツ</t>
    </rPh>
    <rPh sb="3" eb="5">
      <t>ジッケン</t>
    </rPh>
    <rPh sb="10" eb="12">
      <t>アンゼン</t>
    </rPh>
    <rPh sb="12" eb="14">
      <t>カクホ</t>
    </rPh>
    <rPh sb="15" eb="17">
      <t>シテン</t>
    </rPh>
    <rPh sb="18" eb="19">
      <t>タ</t>
    </rPh>
    <rPh sb="20" eb="22">
      <t>ジッシ</t>
    </rPh>
    <phoneticPr fontId="1"/>
  </si>
  <si>
    <t>A</t>
    <phoneticPr fontId="1"/>
  </si>
  <si>
    <t>十分に満足</t>
  </si>
  <si>
    <t>B</t>
    <phoneticPr fontId="1"/>
  </si>
  <si>
    <t>おおむね満足</t>
  </si>
  <si>
    <t>C</t>
    <phoneticPr fontId="1"/>
  </si>
  <si>
    <t>努力を要する</t>
  </si>
  <si>
    <t>D</t>
    <phoneticPr fontId="1"/>
  </si>
  <si>
    <t>努力と支援を要する</t>
  </si>
  <si>
    <t>①</t>
    <phoneticPr fontId="1"/>
  </si>
  <si>
    <t>③</t>
    <phoneticPr fontId="1"/>
  </si>
  <si>
    <t>単元</t>
    <rPh sb="0" eb="2">
      <t>タンゲン</t>
    </rPh>
    <phoneticPr fontId="1"/>
  </si>
  <si>
    <t>「化学と人間生活 -化学と物質-」</t>
    <rPh sb="1" eb="3">
      <t>カガク</t>
    </rPh>
    <rPh sb="4" eb="6">
      <t>ニンゲン</t>
    </rPh>
    <rPh sb="6" eb="8">
      <t>セイカツ</t>
    </rPh>
    <rPh sb="10" eb="12">
      <t>カガク</t>
    </rPh>
    <rPh sb="13" eb="15">
      <t>ブッシツ</t>
    </rPh>
    <phoneticPr fontId="1"/>
  </si>
  <si>
    <t>メスカップ、電子天秤を用いた計量や、ろ過の操作について、グループ内で理解し合い、手際よく操作ができるよう、皆で操作をサポートすることができた。</t>
    <phoneticPr fontId="1"/>
  </si>
  <si>
    <t>メスカップ、電子天秤を用いた計量や、ろ過の操作について、グループ内で理解し合い、皆で操作をサポートすることができた。</t>
    <phoneticPr fontId="1"/>
  </si>
  <si>
    <t>メスカップ、電子天秤を用いた計量や、ろ過の操作について、グループ内で理解し合い取り組んでいるが、誤った操作をすることがあった。</t>
    <phoneticPr fontId="1"/>
  </si>
  <si>
    <t>実験操作の手順をグループ内で理解し合うことができず、適切な実験操作を行うことができなかった。</t>
    <phoneticPr fontId="1"/>
  </si>
  <si>
    <t>ガスバーナー等の実験器具の危険性、保護めがねの着用の重要性について、気付いたことを記録しながら、安全に配慮して観察・実験に取り組むことができた。</t>
    <phoneticPr fontId="1"/>
  </si>
  <si>
    <t>ガスバーナー等の実験器具を適切に操作でき、保護めがねを必ず着用するなど安全に配慮して観察・実験に取り組むことができた。</t>
    <phoneticPr fontId="1"/>
  </si>
  <si>
    <t>ガスバーナー等の実験器具を適切に操作できるが、保護めがねの着用を忘れていることがあった。</t>
    <phoneticPr fontId="1"/>
  </si>
  <si>
    <t>観察・実験において、安全対策を意識して取り組むことができなかった。</t>
    <phoneticPr fontId="1"/>
  </si>
  <si>
    <t>化学基礎　「しょう油を題材にしたパフォーマンス課題」</t>
    <rPh sb="0" eb="2">
      <t>カガク</t>
    </rPh>
    <rPh sb="2" eb="4">
      <t>キソ</t>
    </rPh>
    <rPh sb="9" eb="10">
      <t>ユ</t>
    </rPh>
    <rPh sb="11" eb="13">
      <t>ダイザイ</t>
    </rPh>
    <rPh sb="23" eb="25">
      <t>カダイ</t>
    </rPh>
    <phoneticPr fontId="1"/>
  </si>
  <si>
    <t>学習評価の観点</t>
    <rPh sb="0" eb="2">
      <t>ガクシュウ</t>
    </rPh>
    <rPh sb="2" eb="4">
      <t>ヒョウカ</t>
    </rPh>
    <rPh sb="5" eb="7">
      <t>カンテン</t>
    </rPh>
    <phoneticPr fontId="1"/>
  </si>
  <si>
    <t>「評価シート」活用方法</t>
    <rPh sb="1" eb="3">
      <t>ヒョウカ</t>
    </rPh>
    <rPh sb="7" eb="9">
      <t>カツヨウ</t>
    </rPh>
    <rPh sb="9" eb="11">
      <t>ホウホウ</t>
    </rPh>
    <phoneticPr fontId="1"/>
  </si>
  <si>
    <t>○年○組</t>
    <rPh sb="1" eb="2">
      <t>ネン</t>
    </rPh>
    <rPh sb="3" eb="4">
      <t>クミ</t>
    </rPh>
    <phoneticPr fontId="1"/>
  </si>
  <si>
    <t>②名前の列（C列）にクラス名簿を
　　貼り付ける</t>
    <phoneticPr fontId="1"/>
  </si>
  <si>
    <r>
      <t>④図中の</t>
    </r>
    <r>
      <rPr>
        <sz val="11"/>
        <color rgb="FFFF0000"/>
        <rFont val="UD デジタル 教科書体 NK-B"/>
        <family val="1"/>
        <charset val="128"/>
      </rPr>
      <t>赤枠</t>
    </r>
    <r>
      <rPr>
        <sz val="11"/>
        <color theme="1"/>
        <rFont val="UD デジタル 教科書体 NK-B"/>
        <family val="1"/>
        <charset val="128"/>
      </rPr>
      <t>に出席番号を入力すると
　　生徒名が表示される</t>
    </r>
    <phoneticPr fontId="1"/>
  </si>
  <si>
    <t>②</t>
    <phoneticPr fontId="1"/>
  </si>
  <si>
    <t>⑤それぞれの観点において、生徒の
　 取組に当てはまるA～Dの到達度に
　　〇を付ける</t>
    <rPh sb="6" eb="8">
      <t>カンテン</t>
    </rPh>
    <rPh sb="13" eb="15">
      <t>セイト</t>
    </rPh>
    <rPh sb="19" eb="21">
      <t>トリクミ</t>
    </rPh>
    <rPh sb="22" eb="23">
      <t>ア</t>
    </rPh>
    <rPh sb="31" eb="34">
      <t>トウタツド</t>
    </rPh>
    <rPh sb="40" eb="41">
      <t>ツ</t>
    </rPh>
    <phoneticPr fontId="1"/>
  </si>
  <si>
    <t>①「生徒名簿」を選択する</t>
    <phoneticPr fontId="1"/>
  </si>
  <si>
    <t>③「評価シート」を選択する</t>
    <phoneticPr fontId="1"/>
  </si>
  <si>
    <r>
      <t xml:space="preserve">【活用】
</t>
    </r>
    <r>
      <rPr>
        <sz val="11"/>
        <color rgb="FF0070C0"/>
        <rFont val="UD デジタル 教科書体 NK-B"/>
        <family val="1"/>
        <charset val="128"/>
      </rPr>
      <t>青枠</t>
    </r>
    <r>
      <rPr>
        <sz val="11"/>
        <color theme="1"/>
        <rFont val="UD デジタル 教科書体 NK-B"/>
        <family val="1"/>
        <charset val="128"/>
      </rPr>
      <t>に学習評価の観点番号、</t>
    </r>
    <r>
      <rPr>
        <sz val="11"/>
        <color rgb="FF00B050"/>
        <rFont val="UD デジタル 教科書体 NK-B"/>
        <family val="1"/>
        <charset val="128"/>
      </rPr>
      <t>緑枠</t>
    </r>
    <r>
      <rPr>
        <sz val="11"/>
        <color theme="1"/>
        <rFont val="UD デジタル 教科書体 NK-B"/>
        <family val="1"/>
        <charset val="128"/>
      </rPr>
      <t>にA～Dを入力すると、連動して座席表中にも表示されます。</t>
    </r>
    <rPh sb="1" eb="3">
      <t>カツヨウ</t>
    </rPh>
    <rPh sb="5" eb="6">
      <t>アオ</t>
    </rPh>
    <rPh sb="18" eb="19">
      <t>ミドリ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</si>
</sst>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UD デジタル 教科書体 NK-B"/>
      <family val="1"/>
      <charset val="128"/>
    </font>
    <font>
      <sz val="20"/>
      <color theme="0"/>
      <name val="UD デジタル 教科書体 NK-B"/>
      <family val="1"/>
      <charset val="128"/>
    </font>
    <font>
      <sz val="11"/>
      <color rgb="FFFF0000"/>
      <name val="UD デジタル 教科書体 NK-B"/>
      <family val="1"/>
      <charset val="128"/>
    </font>
    <font>
      <sz val="11"/>
      <color rgb="FF0070C0"/>
      <name val="UD デジタル 教科書体 NK-B"/>
      <family val="1"/>
      <charset val="128"/>
    </font>
    <font>
      <sz val="11"/>
      <color rgb="FF00B050"/>
      <name val="UD デジタル 教科書体 NK-B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6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8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5" borderId="0" xfId="0" applyFill="1">
      <alignment vertical="center"/>
    </xf>
    <xf numFmtId="0" fontId="0" fillId="0" borderId="0" xfId="0" applyFill="1">
      <alignment vertical="center"/>
    </xf>
    <xf numFmtId="0" fontId="6" fillId="5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 shrinkToFit="1"/>
    </xf>
    <xf numFmtId="0" fontId="7" fillId="0" borderId="0" xfId="0" applyFont="1" applyFill="1" applyAlignment="1">
      <alignment vertical="center"/>
    </xf>
    <xf numFmtId="0" fontId="0" fillId="0" borderId="18" xfId="0" applyFont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6" fillId="5" borderId="0" xfId="0" applyFont="1" applyFill="1" applyBorder="1" applyAlignment="1">
      <alignment vertical="center" wrapText="1"/>
    </xf>
    <xf numFmtId="0" fontId="0" fillId="5" borderId="0" xfId="0" applyFill="1" applyBorder="1">
      <alignment vertical="center"/>
    </xf>
    <xf numFmtId="0" fontId="6" fillId="6" borderId="33" xfId="0" applyFont="1" applyFill="1" applyBorder="1" applyAlignment="1">
      <alignment horizontal="left" vertical="center" wrapText="1"/>
    </xf>
    <xf numFmtId="0" fontId="6" fillId="6" borderId="34" xfId="0" applyFont="1" applyFill="1" applyBorder="1" applyAlignment="1">
      <alignment horizontal="left" vertical="center" wrapText="1"/>
    </xf>
    <xf numFmtId="0" fontId="6" fillId="6" borderId="35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0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 vertical="center" wrapText="1"/>
    </xf>
    <xf numFmtId="0" fontId="6" fillId="4" borderId="34" xfId="0" applyFont="1" applyFill="1" applyBorder="1" applyAlignment="1">
      <alignment horizontal="left" vertical="center" wrapText="1"/>
    </xf>
    <xf numFmtId="0" fontId="6" fillId="4" borderId="35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6" fillId="4" borderId="33" xfId="0" applyFont="1" applyFill="1" applyBorder="1" applyAlignment="1">
      <alignment horizontal="left" vertical="center"/>
    </xf>
    <xf numFmtId="0" fontId="6" fillId="4" borderId="34" xfId="0" applyFont="1" applyFill="1" applyBorder="1" applyAlignment="1">
      <alignment horizontal="left" vertical="center"/>
    </xf>
    <xf numFmtId="0" fontId="6" fillId="4" borderId="35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1" xfId="0" applyFill="1" applyBorder="1" applyAlignment="1">
      <alignment horizontal="center" vertical="center" shrinkToFit="1"/>
    </xf>
    <xf numFmtId="0" fontId="0" fillId="2" borderId="32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2" borderId="30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9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3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3</xdr:row>
      <xdr:rowOff>98914</xdr:rowOff>
    </xdr:from>
    <xdr:to>
      <xdr:col>5</xdr:col>
      <xdr:colOff>256509</xdr:colOff>
      <xdr:row>17</xdr:row>
      <xdr:rowOff>84443</xdr:rowOff>
    </xdr:to>
    <xdr:grpSp>
      <xdr:nvGrpSpPr>
        <xdr:cNvPr id="56" name="グループ化 55"/>
        <xdr:cNvGrpSpPr/>
      </xdr:nvGrpSpPr>
      <xdr:grpSpPr>
        <a:xfrm>
          <a:off x="184150" y="613264"/>
          <a:ext cx="3120359" cy="2404879"/>
          <a:chOff x="222250" y="495300"/>
          <a:chExt cx="3120359" cy="2385829"/>
        </a:xfrm>
      </xdr:grpSpPr>
      <xdr:pic>
        <xdr:nvPicPr>
          <xdr:cNvPr id="3" name="図 2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26097" t="17168" r="53015" b="58245"/>
          <a:stretch/>
        </xdr:blipFill>
        <xdr:spPr>
          <a:xfrm>
            <a:off x="222250" y="495300"/>
            <a:ext cx="3120359" cy="2295525"/>
          </a:xfrm>
          <a:prstGeom prst="rect">
            <a:avLst/>
          </a:prstGeom>
          <a:ln>
            <a:solidFill>
              <a:schemeClr val="bg1">
                <a:lumMod val="50000"/>
              </a:schemeClr>
            </a:solidFill>
          </a:ln>
        </xdr:spPr>
      </xdr:pic>
      <xdr:sp macro="" textlink="">
        <xdr:nvSpPr>
          <xdr:cNvPr id="5" name="下矢印 4"/>
          <xdr:cNvSpPr/>
        </xdr:nvSpPr>
        <xdr:spPr>
          <a:xfrm rot="20100000" flipH="1" flipV="1">
            <a:off x="2563771" y="2487565"/>
            <a:ext cx="194943" cy="393564"/>
          </a:xfrm>
          <a:prstGeom prst="downArrow">
            <a:avLst>
              <a:gd name="adj1" fmla="val 27764"/>
              <a:gd name="adj2" fmla="val 141724"/>
            </a:avLst>
          </a:prstGeom>
          <a:solidFill>
            <a:schemeClr val="bg1"/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180977</xdr:colOff>
      <xdr:row>18</xdr:row>
      <xdr:rowOff>9526</xdr:rowOff>
    </xdr:from>
    <xdr:to>
      <xdr:col>5</xdr:col>
      <xdr:colOff>606265</xdr:colOff>
      <xdr:row>31</xdr:row>
      <xdr:rowOff>8813</xdr:rowOff>
    </xdr:to>
    <xdr:grpSp>
      <xdr:nvGrpSpPr>
        <xdr:cNvPr id="57" name="グループ化 56"/>
        <xdr:cNvGrpSpPr/>
      </xdr:nvGrpSpPr>
      <xdr:grpSpPr>
        <a:xfrm>
          <a:off x="180977" y="3114676"/>
          <a:ext cx="3473288" cy="2228137"/>
          <a:chOff x="180977" y="4162425"/>
          <a:chExt cx="3473288" cy="2228137"/>
        </a:xfrm>
      </xdr:grpSpPr>
      <xdr:pic>
        <xdr:nvPicPr>
          <xdr:cNvPr id="8" name="図 7"/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74791" r="77653" b="3404"/>
          <a:stretch/>
        </xdr:blipFill>
        <xdr:spPr>
          <a:xfrm>
            <a:off x="180977" y="4162425"/>
            <a:ext cx="3473288" cy="2119986"/>
          </a:xfrm>
          <a:prstGeom prst="rect">
            <a:avLst/>
          </a:prstGeom>
          <a:ln>
            <a:solidFill>
              <a:schemeClr val="bg1">
                <a:lumMod val="50000"/>
              </a:schemeClr>
            </a:solidFill>
          </a:ln>
        </xdr:spPr>
      </xdr:pic>
      <xdr:sp macro="" textlink="">
        <xdr:nvSpPr>
          <xdr:cNvPr id="9" name="下矢印 8"/>
          <xdr:cNvSpPr/>
        </xdr:nvSpPr>
        <xdr:spPr>
          <a:xfrm rot="20100000" flipH="1" flipV="1">
            <a:off x="3289892" y="5996156"/>
            <a:ext cx="193762" cy="394406"/>
          </a:xfrm>
          <a:prstGeom prst="downArrow">
            <a:avLst>
              <a:gd name="adj1" fmla="val 27764"/>
              <a:gd name="adj2" fmla="val 141724"/>
            </a:avLst>
          </a:prstGeom>
          <a:solidFill>
            <a:schemeClr val="bg1"/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30" name="グループ化 29"/>
          <xdr:cNvGrpSpPr/>
        </xdr:nvGrpSpPr>
        <xdr:grpSpPr>
          <a:xfrm>
            <a:off x="387070" y="4803465"/>
            <a:ext cx="2606892" cy="127642"/>
            <a:chOff x="369276" y="4915634"/>
            <a:chExt cx="2599984" cy="126000"/>
          </a:xfrm>
        </xdr:grpSpPr>
        <xdr:sp macro="" textlink="">
          <xdr:nvSpPr>
            <xdr:cNvPr id="10" name="正方形/長方形 9"/>
            <xdr:cNvSpPr/>
          </xdr:nvSpPr>
          <xdr:spPr>
            <a:xfrm>
              <a:off x="2825260" y="4915634"/>
              <a:ext cx="144000" cy="126000"/>
            </a:xfrm>
            <a:prstGeom prst="rect">
              <a:avLst/>
            </a:prstGeom>
            <a:noFill/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" name="正方形/長方形 26"/>
            <xdr:cNvSpPr/>
          </xdr:nvSpPr>
          <xdr:spPr>
            <a:xfrm>
              <a:off x="2053003" y="4915634"/>
              <a:ext cx="144000" cy="126000"/>
            </a:xfrm>
            <a:prstGeom prst="rect">
              <a:avLst/>
            </a:prstGeom>
            <a:noFill/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" name="正方形/長方形 27"/>
            <xdr:cNvSpPr/>
          </xdr:nvSpPr>
          <xdr:spPr>
            <a:xfrm>
              <a:off x="1139336" y="4915634"/>
              <a:ext cx="142534" cy="126000"/>
            </a:xfrm>
            <a:prstGeom prst="rect">
              <a:avLst/>
            </a:prstGeom>
            <a:noFill/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9" name="正方形/長方形 28"/>
            <xdr:cNvSpPr/>
          </xdr:nvSpPr>
          <xdr:spPr>
            <a:xfrm>
              <a:off x="369276" y="4915634"/>
              <a:ext cx="144000" cy="126000"/>
            </a:xfrm>
            <a:prstGeom prst="rect">
              <a:avLst/>
            </a:prstGeom>
            <a:noFill/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31" name="グループ化 30"/>
          <xdr:cNvGrpSpPr/>
        </xdr:nvGrpSpPr>
        <xdr:grpSpPr>
          <a:xfrm>
            <a:off x="387070" y="4191527"/>
            <a:ext cx="2606892" cy="128468"/>
            <a:chOff x="369276" y="4915634"/>
            <a:chExt cx="2599984" cy="126000"/>
          </a:xfrm>
        </xdr:grpSpPr>
        <xdr:sp macro="" textlink="">
          <xdr:nvSpPr>
            <xdr:cNvPr id="32" name="正方形/長方形 31"/>
            <xdr:cNvSpPr/>
          </xdr:nvSpPr>
          <xdr:spPr>
            <a:xfrm>
              <a:off x="2825260" y="4915634"/>
              <a:ext cx="144000" cy="126000"/>
            </a:xfrm>
            <a:prstGeom prst="rect">
              <a:avLst/>
            </a:prstGeom>
            <a:noFill/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" name="正方形/長方形 32"/>
            <xdr:cNvSpPr/>
          </xdr:nvSpPr>
          <xdr:spPr>
            <a:xfrm>
              <a:off x="2053003" y="4915634"/>
              <a:ext cx="144000" cy="126000"/>
            </a:xfrm>
            <a:prstGeom prst="rect">
              <a:avLst/>
            </a:prstGeom>
            <a:noFill/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正方形/長方形 33"/>
            <xdr:cNvSpPr/>
          </xdr:nvSpPr>
          <xdr:spPr>
            <a:xfrm>
              <a:off x="1139336" y="4915634"/>
              <a:ext cx="142534" cy="126000"/>
            </a:xfrm>
            <a:prstGeom prst="rect">
              <a:avLst/>
            </a:prstGeom>
            <a:noFill/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5" name="正方形/長方形 34"/>
            <xdr:cNvSpPr/>
          </xdr:nvSpPr>
          <xdr:spPr>
            <a:xfrm>
              <a:off x="369276" y="4915634"/>
              <a:ext cx="144000" cy="126000"/>
            </a:xfrm>
            <a:prstGeom prst="rect">
              <a:avLst/>
            </a:prstGeom>
            <a:noFill/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 editAs="oneCell">
    <xdr:from>
      <xdr:col>0</xdr:col>
      <xdr:colOff>186622</xdr:colOff>
      <xdr:row>31</xdr:row>
      <xdr:rowOff>86639</xdr:rowOff>
    </xdr:from>
    <xdr:to>
      <xdr:col>4</xdr:col>
      <xdr:colOff>466726</xdr:colOff>
      <xdr:row>48</xdr:row>
      <xdr:rowOff>161146</xdr:rowOff>
    </xdr:to>
    <xdr:pic>
      <xdr:nvPicPr>
        <xdr:cNvPr id="61" name="図 60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0053" r="82629" b="49769"/>
        <a:stretch/>
      </xdr:blipFill>
      <xdr:spPr>
        <a:xfrm>
          <a:off x="186622" y="5401589"/>
          <a:ext cx="2718504" cy="2989157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396062</xdr:colOff>
      <xdr:row>36</xdr:row>
      <xdr:rowOff>15141</xdr:rowOff>
    </xdr:from>
    <xdr:to>
      <xdr:col>0</xdr:col>
      <xdr:colOff>541325</xdr:colOff>
      <xdr:row>36</xdr:row>
      <xdr:rowOff>140327</xdr:rowOff>
    </xdr:to>
    <xdr:sp macro="" textlink="">
      <xdr:nvSpPr>
        <xdr:cNvPr id="51" name="正方形/長方形 50"/>
        <xdr:cNvSpPr/>
      </xdr:nvSpPr>
      <xdr:spPr>
        <a:xfrm>
          <a:off x="396062" y="6206391"/>
          <a:ext cx="145263" cy="125186"/>
        </a:xfrm>
        <a:prstGeom prst="rect">
          <a:avLst/>
        </a:prstGeom>
        <a:noFill/>
        <a:ln w="254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410714</xdr:colOff>
      <xdr:row>36</xdr:row>
      <xdr:rowOff>136957</xdr:rowOff>
    </xdr:from>
    <xdr:to>
      <xdr:col>2</xdr:col>
      <xdr:colOff>555977</xdr:colOff>
      <xdr:row>37</xdr:row>
      <xdr:rowOff>93624</xdr:rowOff>
    </xdr:to>
    <xdr:sp macro="" textlink="">
      <xdr:nvSpPr>
        <xdr:cNvPr id="53" name="正方形/長方形 52"/>
        <xdr:cNvSpPr/>
      </xdr:nvSpPr>
      <xdr:spPr>
        <a:xfrm>
          <a:off x="1626983" y="6203649"/>
          <a:ext cx="145263" cy="125187"/>
        </a:xfrm>
        <a:prstGeom prst="rect">
          <a:avLst/>
        </a:prstGeom>
        <a:noFill/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510359</xdr:colOff>
      <xdr:row>36</xdr:row>
      <xdr:rowOff>140327</xdr:rowOff>
    </xdr:from>
    <xdr:to>
      <xdr:col>0</xdr:col>
      <xdr:colOff>512656</xdr:colOff>
      <xdr:row>46</xdr:row>
      <xdr:rowOff>95578</xdr:rowOff>
    </xdr:to>
    <xdr:cxnSp macro="">
      <xdr:nvCxnSpPr>
        <xdr:cNvPr id="66" name="直線矢印コネクタ 65"/>
        <xdr:cNvCxnSpPr/>
      </xdr:nvCxnSpPr>
      <xdr:spPr>
        <a:xfrm flipH="1">
          <a:off x="510359" y="6229000"/>
          <a:ext cx="2297" cy="1640443"/>
        </a:xfrm>
        <a:prstGeom prst="straightConnector1">
          <a:avLst/>
        </a:prstGeom>
        <a:ln w="1905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183931</xdr:colOff>
      <xdr:row>37</xdr:row>
      <xdr:rowOff>93624</xdr:rowOff>
    </xdr:from>
    <xdr:to>
      <xdr:col>2</xdr:col>
      <xdr:colOff>483346</xdr:colOff>
      <xdr:row>46</xdr:row>
      <xdr:rowOff>98534</xdr:rowOff>
    </xdr:to>
    <xdr:cxnSp macro="">
      <xdr:nvCxnSpPr>
        <xdr:cNvPr id="68" name="直線矢印コネクタ 67"/>
        <xdr:cNvCxnSpPr>
          <a:stCxn id="53" idx="2"/>
        </xdr:cNvCxnSpPr>
      </xdr:nvCxnSpPr>
      <xdr:spPr>
        <a:xfrm flipH="1">
          <a:off x="794845" y="6412969"/>
          <a:ext cx="910329" cy="1542048"/>
        </a:xfrm>
        <a:prstGeom prst="straightConnector1">
          <a:avLst/>
        </a:prstGeom>
        <a:ln w="1905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GridLines="0" tabSelected="1" zoomScaleNormal="100" workbookViewId="0">
      <selection sqref="A1:K3"/>
    </sheetView>
  </sheetViews>
  <sheetFormatPr defaultRowHeight="13.5" x14ac:dyDescent="0.15"/>
  <cols>
    <col min="12" max="13" width="9.140625" style="37"/>
  </cols>
  <sheetData>
    <row r="1" spans="1:13" ht="13.5" customHeight="1" x14ac:dyDescent="0.15">
      <c r="A1" s="66" t="s">
        <v>32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43"/>
      <c r="M1" s="43"/>
    </row>
    <row r="2" spans="1:13" ht="13.5" customHeight="1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43"/>
      <c r="M2" s="43"/>
    </row>
    <row r="3" spans="1:13" ht="13.5" customHeight="1" x14ac:dyDescent="0.1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43"/>
      <c r="M3" s="43"/>
    </row>
    <row r="4" spans="1:13" x14ac:dyDescent="0.1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3" ht="13.5" customHeight="1" x14ac:dyDescent="0.15">
      <c r="A5" s="36"/>
      <c r="B5" s="36"/>
      <c r="C5" s="36"/>
      <c r="D5" s="36"/>
      <c r="E5" s="36"/>
      <c r="F5" s="36"/>
      <c r="G5" s="36"/>
      <c r="H5" s="57" t="s">
        <v>38</v>
      </c>
      <c r="I5" s="58"/>
      <c r="J5" s="58"/>
      <c r="K5" s="59"/>
      <c r="L5" s="39"/>
      <c r="M5" s="39"/>
    </row>
    <row r="6" spans="1:13" ht="13.5" customHeight="1" x14ac:dyDescent="0.15">
      <c r="A6" s="36"/>
      <c r="B6" s="36"/>
      <c r="C6" s="36"/>
      <c r="D6" s="36"/>
      <c r="E6" s="36"/>
      <c r="F6" s="36"/>
      <c r="G6" s="36"/>
      <c r="H6" s="60"/>
      <c r="I6" s="61"/>
      <c r="J6" s="61"/>
      <c r="K6" s="62"/>
      <c r="L6" s="39"/>
      <c r="M6" s="39"/>
    </row>
    <row r="7" spans="1:13" x14ac:dyDescent="0.15">
      <c r="A7" s="36"/>
      <c r="B7" s="36"/>
      <c r="C7" s="36"/>
      <c r="D7" s="36"/>
      <c r="E7" s="36"/>
      <c r="F7" s="36"/>
      <c r="G7" s="36"/>
      <c r="H7" s="63"/>
      <c r="I7" s="64"/>
      <c r="J7" s="64"/>
      <c r="K7" s="65"/>
    </row>
    <row r="8" spans="1:13" x14ac:dyDescent="0.1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3" ht="15" customHeight="1" x14ac:dyDescent="0.15">
      <c r="A9" s="36"/>
      <c r="B9" s="36"/>
      <c r="C9" s="36"/>
      <c r="D9" s="36"/>
      <c r="E9" s="36"/>
      <c r="F9" s="36"/>
      <c r="G9" s="36"/>
      <c r="H9" s="57" t="s">
        <v>34</v>
      </c>
      <c r="I9" s="58"/>
      <c r="J9" s="58"/>
      <c r="K9" s="59"/>
    </row>
    <row r="10" spans="1:13" x14ac:dyDescent="0.15">
      <c r="A10" s="36"/>
      <c r="B10" s="36"/>
      <c r="C10" s="36"/>
      <c r="D10" s="36"/>
      <c r="E10" s="36"/>
      <c r="F10" s="36"/>
      <c r="G10" s="36"/>
      <c r="H10" s="60"/>
      <c r="I10" s="61"/>
      <c r="J10" s="61"/>
      <c r="K10" s="62"/>
    </row>
    <row r="11" spans="1:13" x14ac:dyDescent="0.15">
      <c r="A11" s="36"/>
      <c r="B11" s="36"/>
      <c r="C11" s="36"/>
      <c r="D11" s="36"/>
      <c r="E11" s="36"/>
      <c r="F11" s="36"/>
      <c r="G11" s="36"/>
      <c r="H11" s="63"/>
      <c r="I11" s="64"/>
      <c r="J11" s="64"/>
      <c r="K11" s="65"/>
    </row>
    <row r="12" spans="1:13" ht="13.5" customHeight="1" x14ac:dyDescent="0.15">
      <c r="A12" s="36"/>
      <c r="B12" s="36"/>
      <c r="C12" s="36"/>
      <c r="D12" s="36"/>
      <c r="E12" s="36"/>
      <c r="F12" s="36"/>
      <c r="G12" s="36"/>
      <c r="H12" s="36"/>
      <c r="I12" s="38"/>
      <c r="J12" s="38"/>
      <c r="K12" s="38"/>
      <c r="L12" s="39"/>
      <c r="M12" s="39"/>
    </row>
    <row r="13" spans="1:13" ht="13.5" customHeight="1" x14ac:dyDescent="0.15">
      <c r="A13" s="36"/>
      <c r="B13" s="36"/>
      <c r="C13" s="36"/>
      <c r="D13" s="36"/>
      <c r="E13" s="36"/>
      <c r="F13" s="36"/>
      <c r="G13" s="36"/>
      <c r="H13" s="38"/>
      <c r="I13" s="38"/>
      <c r="J13" s="38"/>
      <c r="K13" s="38"/>
      <c r="L13" s="39"/>
      <c r="M13" s="39"/>
    </row>
    <row r="14" spans="1:13" x14ac:dyDescent="0.1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1:13" x14ac:dyDescent="0.1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3" x14ac:dyDescent="0.1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</row>
    <row r="17" spans="1:13" x14ac:dyDescent="0.1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</row>
    <row r="18" spans="1:13" x14ac:dyDescent="0.1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</row>
    <row r="19" spans="1:13" ht="13.5" customHeight="1" x14ac:dyDescent="0.15">
      <c r="A19" s="36"/>
      <c r="B19" s="36"/>
      <c r="C19" s="36"/>
      <c r="D19" s="36"/>
      <c r="E19" s="36"/>
      <c r="F19" s="36"/>
      <c r="G19" s="36"/>
      <c r="H19" s="67" t="s">
        <v>39</v>
      </c>
      <c r="I19" s="68"/>
      <c r="J19" s="68"/>
      <c r="K19" s="69"/>
      <c r="L19" s="40"/>
      <c r="M19" s="40"/>
    </row>
    <row r="20" spans="1:13" ht="13.5" customHeight="1" x14ac:dyDescent="0.15">
      <c r="A20" s="36"/>
      <c r="B20" s="36"/>
      <c r="C20" s="36"/>
      <c r="D20" s="36"/>
      <c r="E20" s="36"/>
      <c r="F20" s="36"/>
      <c r="G20" s="36"/>
      <c r="H20" s="70"/>
      <c r="I20" s="71"/>
      <c r="J20" s="71"/>
      <c r="K20" s="72"/>
      <c r="L20" s="40"/>
      <c r="M20" s="40"/>
    </row>
    <row r="21" spans="1:13" x14ac:dyDescent="0.15">
      <c r="A21" s="36"/>
      <c r="B21" s="36"/>
      <c r="C21" s="36"/>
      <c r="D21" s="36"/>
      <c r="E21" s="36"/>
      <c r="F21" s="36"/>
      <c r="G21" s="36"/>
      <c r="H21" s="73"/>
      <c r="I21" s="74"/>
      <c r="J21" s="74"/>
      <c r="K21" s="75"/>
    </row>
    <row r="22" spans="1:13" ht="13.5" customHeight="1" x14ac:dyDescent="0.15">
      <c r="A22" s="36"/>
      <c r="B22" s="36"/>
      <c r="C22" s="36"/>
      <c r="D22" s="36"/>
      <c r="E22" s="36"/>
      <c r="F22" s="36"/>
      <c r="G22" s="36"/>
      <c r="H22" s="36"/>
      <c r="I22" s="38"/>
      <c r="J22" s="38"/>
      <c r="K22" s="38"/>
      <c r="L22" s="39"/>
      <c r="M22" s="39"/>
    </row>
    <row r="23" spans="1:13" ht="13.5" customHeight="1" x14ac:dyDescent="0.15">
      <c r="A23" s="36"/>
      <c r="B23" s="36"/>
      <c r="C23" s="36"/>
      <c r="D23" s="36"/>
      <c r="E23" s="36"/>
      <c r="F23" s="36"/>
      <c r="G23" s="36"/>
      <c r="H23" s="57" t="s">
        <v>35</v>
      </c>
      <c r="I23" s="58"/>
      <c r="J23" s="58"/>
      <c r="K23" s="59"/>
      <c r="L23" s="39"/>
      <c r="M23" s="39"/>
    </row>
    <row r="24" spans="1:13" x14ac:dyDescent="0.15">
      <c r="A24" s="36"/>
      <c r="B24" s="36"/>
      <c r="C24" s="36"/>
      <c r="D24" s="36"/>
      <c r="E24" s="36"/>
      <c r="F24" s="36"/>
      <c r="G24" s="36"/>
      <c r="H24" s="60"/>
      <c r="I24" s="61"/>
      <c r="J24" s="61"/>
      <c r="K24" s="62"/>
    </row>
    <row r="25" spans="1:13" x14ac:dyDescent="0.15">
      <c r="A25" s="36"/>
      <c r="B25" s="36"/>
      <c r="C25" s="36"/>
      <c r="D25" s="36"/>
      <c r="E25" s="36"/>
      <c r="F25" s="36"/>
      <c r="G25" s="36"/>
      <c r="H25" s="63"/>
      <c r="I25" s="64"/>
      <c r="J25" s="64"/>
      <c r="K25" s="65"/>
    </row>
    <row r="26" spans="1:13" x14ac:dyDescent="0.1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3" ht="13.5" customHeight="1" x14ac:dyDescent="0.15">
      <c r="A27" s="36"/>
      <c r="B27" s="36"/>
      <c r="C27" s="36"/>
      <c r="D27" s="36"/>
      <c r="E27" s="36"/>
      <c r="F27" s="36"/>
      <c r="G27" s="36"/>
      <c r="H27" s="57" t="s">
        <v>37</v>
      </c>
      <c r="I27" s="58"/>
      <c r="J27" s="58"/>
      <c r="K27" s="59"/>
    </row>
    <row r="28" spans="1:13" ht="13.5" customHeight="1" x14ac:dyDescent="0.15">
      <c r="A28" s="36"/>
      <c r="B28" s="36"/>
      <c r="C28" s="36"/>
      <c r="D28" s="36"/>
      <c r="E28" s="36"/>
      <c r="F28" s="36"/>
      <c r="G28" s="36"/>
      <c r="H28" s="60"/>
      <c r="I28" s="61"/>
      <c r="J28" s="61"/>
      <c r="K28" s="62"/>
    </row>
    <row r="29" spans="1:13" ht="13.5" customHeight="1" x14ac:dyDescent="0.15">
      <c r="A29" s="36"/>
      <c r="B29" s="36"/>
      <c r="C29" s="36"/>
      <c r="D29" s="36"/>
      <c r="E29" s="36"/>
      <c r="F29" s="36"/>
      <c r="G29" s="36"/>
      <c r="H29" s="60"/>
      <c r="I29" s="61"/>
      <c r="J29" s="61"/>
      <c r="K29" s="62"/>
    </row>
    <row r="30" spans="1:13" x14ac:dyDescent="0.15">
      <c r="A30" s="36"/>
      <c r="B30" s="36"/>
      <c r="C30" s="36"/>
      <c r="D30" s="36"/>
      <c r="E30" s="36"/>
      <c r="F30" s="36"/>
      <c r="G30" s="36"/>
      <c r="H30" s="63"/>
      <c r="I30" s="64"/>
      <c r="J30" s="64"/>
      <c r="K30" s="65"/>
    </row>
    <row r="31" spans="1:13" x14ac:dyDescent="0.1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3" x14ac:dyDescent="0.1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3" ht="13.5" customHeight="1" x14ac:dyDescent="0.15">
      <c r="A33" s="36"/>
      <c r="B33" s="36"/>
      <c r="C33" s="36"/>
      <c r="D33" s="36"/>
      <c r="E33" s="36"/>
      <c r="F33" s="36"/>
      <c r="G33" s="36"/>
      <c r="H33" s="46"/>
      <c r="I33" s="38"/>
      <c r="J33" s="38"/>
      <c r="K33" s="38"/>
      <c r="L33" s="41"/>
      <c r="M33" s="41"/>
    </row>
    <row r="34" spans="1:13" ht="13.5" customHeight="1" x14ac:dyDescent="0.15">
      <c r="A34" s="36"/>
      <c r="B34" s="36"/>
      <c r="C34" s="36"/>
      <c r="D34" s="36"/>
      <c r="E34" s="36"/>
      <c r="F34" s="36"/>
      <c r="G34" s="36"/>
      <c r="H34" s="38"/>
      <c r="I34" s="38"/>
      <c r="J34" s="38"/>
      <c r="K34" s="38"/>
      <c r="L34" s="41"/>
      <c r="M34" s="41"/>
    </row>
    <row r="35" spans="1:13" ht="13.5" customHeight="1" x14ac:dyDescent="0.15">
      <c r="A35" s="36"/>
      <c r="B35" s="36"/>
      <c r="C35" s="36"/>
      <c r="D35" s="36"/>
      <c r="E35" s="36"/>
      <c r="F35" s="36"/>
      <c r="G35" s="36"/>
      <c r="H35" s="38"/>
      <c r="I35" s="38"/>
      <c r="J35" s="38"/>
      <c r="K35" s="38"/>
      <c r="L35" s="41"/>
      <c r="M35" s="41"/>
    </row>
    <row r="36" spans="1:13" ht="13.5" customHeight="1" x14ac:dyDescent="0.15">
      <c r="A36" s="36"/>
      <c r="B36" s="36"/>
      <c r="C36" s="36"/>
      <c r="D36" s="36"/>
      <c r="E36" s="36"/>
      <c r="F36" s="36"/>
      <c r="G36" s="36"/>
      <c r="H36" s="38"/>
      <c r="I36" s="38"/>
      <c r="J36" s="38"/>
      <c r="K36" s="38"/>
    </row>
    <row r="37" spans="1:13" ht="13.5" customHeight="1" x14ac:dyDescent="0.15">
      <c r="A37" s="36"/>
      <c r="B37" s="36"/>
      <c r="C37" s="36"/>
      <c r="D37" s="36"/>
      <c r="E37" s="36"/>
      <c r="F37" s="36"/>
      <c r="G37" s="36"/>
      <c r="H37" s="38"/>
      <c r="I37" s="38"/>
      <c r="J37" s="38"/>
      <c r="K37" s="38"/>
      <c r="L37" s="39"/>
      <c r="M37" s="39"/>
    </row>
    <row r="38" spans="1:13" ht="13.5" customHeight="1" x14ac:dyDescent="0.15">
      <c r="A38" s="36"/>
      <c r="B38" s="36"/>
      <c r="C38" s="36"/>
      <c r="D38" s="36"/>
      <c r="E38" s="36"/>
      <c r="F38" s="36"/>
      <c r="G38" s="36"/>
      <c r="H38" s="38"/>
      <c r="I38" s="38"/>
      <c r="J38" s="38"/>
      <c r="K38" s="38"/>
      <c r="L38" s="39"/>
      <c r="M38" s="39"/>
    </row>
    <row r="39" spans="1:13" ht="13.5" customHeight="1" x14ac:dyDescent="0.15">
      <c r="A39" s="36"/>
      <c r="B39" s="36"/>
      <c r="C39" s="36"/>
      <c r="D39" s="36"/>
      <c r="E39" s="36"/>
      <c r="F39" s="36"/>
      <c r="G39" s="36"/>
      <c r="H39" s="38"/>
      <c r="I39" s="38"/>
      <c r="J39" s="38"/>
      <c r="K39" s="38"/>
      <c r="L39" s="39"/>
      <c r="M39" s="39"/>
    </row>
    <row r="40" spans="1:13" ht="13.5" customHeight="1" x14ac:dyDescent="0.15">
      <c r="A40" s="36"/>
      <c r="B40" s="36"/>
      <c r="C40" s="36"/>
      <c r="D40" s="36"/>
      <c r="E40" s="36"/>
      <c r="F40" s="36"/>
      <c r="G40" s="47"/>
      <c r="H40" s="38"/>
      <c r="I40" s="38"/>
      <c r="J40" s="38"/>
      <c r="K40" s="38"/>
    </row>
    <row r="41" spans="1:13" ht="13.5" customHeight="1" x14ac:dyDescent="0.15">
      <c r="A41" s="36"/>
      <c r="B41" s="36"/>
      <c r="C41" s="36"/>
      <c r="D41" s="36"/>
      <c r="E41" s="36"/>
      <c r="F41" s="36"/>
      <c r="G41" s="38"/>
      <c r="H41" s="38"/>
      <c r="I41" s="38"/>
      <c r="J41" s="38"/>
      <c r="K41" s="38"/>
      <c r="L41" s="42"/>
      <c r="M41" s="42"/>
    </row>
    <row r="42" spans="1:13" ht="13.5" customHeight="1" x14ac:dyDescent="0.15">
      <c r="A42" s="36"/>
      <c r="B42" s="36"/>
      <c r="C42" s="36"/>
      <c r="D42" s="36"/>
      <c r="E42" s="36"/>
      <c r="F42" s="36"/>
      <c r="G42" s="38"/>
      <c r="H42" s="38"/>
      <c r="I42" s="38"/>
      <c r="J42" s="38"/>
      <c r="K42" s="38"/>
    </row>
    <row r="43" spans="1:13" ht="13.5" customHeight="1" x14ac:dyDescent="0.15">
      <c r="A43" s="36"/>
      <c r="B43" s="36"/>
      <c r="C43" s="36"/>
      <c r="D43" s="36"/>
      <c r="E43" s="36"/>
      <c r="F43" s="36"/>
      <c r="G43" s="36"/>
      <c r="H43" s="38"/>
      <c r="I43" s="38"/>
      <c r="J43" s="38"/>
      <c r="K43" s="38"/>
    </row>
    <row r="44" spans="1:13" ht="13.5" customHeight="1" x14ac:dyDescent="0.15">
      <c r="A44" s="36"/>
      <c r="B44" s="36"/>
      <c r="C44" s="36"/>
      <c r="D44" s="36"/>
      <c r="E44" s="36"/>
      <c r="F44" s="36"/>
      <c r="G44" s="48" t="s">
        <v>40</v>
      </c>
      <c r="H44" s="49"/>
      <c r="I44" s="49"/>
      <c r="J44" s="49"/>
      <c r="K44" s="50"/>
    </row>
    <row r="45" spans="1:13" ht="13.5" customHeight="1" x14ac:dyDescent="0.15">
      <c r="A45" s="36"/>
      <c r="B45" s="36"/>
      <c r="C45" s="36"/>
      <c r="D45" s="36"/>
      <c r="E45" s="36"/>
      <c r="F45" s="36"/>
      <c r="G45" s="51"/>
      <c r="H45" s="52"/>
      <c r="I45" s="52"/>
      <c r="J45" s="52"/>
      <c r="K45" s="53"/>
    </row>
    <row r="46" spans="1:13" ht="13.5" customHeight="1" x14ac:dyDescent="0.15">
      <c r="A46" s="36"/>
      <c r="B46" s="36"/>
      <c r="C46" s="36"/>
      <c r="D46" s="36"/>
      <c r="E46" s="36"/>
      <c r="F46" s="36"/>
      <c r="G46" s="51"/>
      <c r="H46" s="52"/>
      <c r="I46" s="52"/>
      <c r="J46" s="52"/>
      <c r="K46" s="53"/>
    </row>
    <row r="47" spans="1:13" ht="13.5" customHeight="1" x14ac:dyDescent="0.15">
      <c r="A47" s="36"/>
      <c r="B47" s="36"/>
      <c r="C47" s="36"/>
      <c r="D47" s="36"/>
      <c r="E47" s="36"/>
      <c r="F47" s="36"/>
      <c r="G47" s="51"/>
      <c r="H47" s="52"/>
      <c r="I47" s="52"/>
      <c r="J47" s="52"/>
      <c r="K47" s="53"/>
    </row>
    <row r="48" spans="1:13" ht="13.5" customHeight="1" x14ac:dyDescent="0.15">
      <c r="A48" s="36"/>
      <c r="B48" s="36"/>
      <c r="C48" s="36"/>
      <c r="D48" s="36"/>
      <c r="E48" s="36"/>
      <c r="F48" s="36"/>
      <c r="G48" s="51"/>
      <c r="H48" s="52"/>
      <c r="I48" s="52"/>
      <c r="J48" s="52"/>
      <c r="K48" s="53"/>
    </row>
    <row r="49" spans="1:11" ht="13.5" customHeight="1" x14ac:dyDescent="0.15">
      <c r="A49" s="36"/>
      <c r="B49" s="36"/>
      <c r="C49" s="36"/>
      <c r="D49" s="36"/>
      <c r="E49" s="36"/>
      <c r="F49" s="36"/>
      <c r="G49" s="54"/>
      <c r="H49" s="55"/>
      <c r="I49" s="55"/>
      <c r="J49" s="55"/>
      <c r="K49" s="56"/>
    </row>
    <row r="50" spans="1:11" x14ac:dyDescent="0.1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</row>
    <row r="51" spans="1:11" x14ac:dyDescent="0.1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</row>
    <row r="52" spans="1:11" x14ac:dyDescent="0.1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11" x14ac:dyDescent="0.1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</row>
    <row r="54" spans="1:11" x14ac:dyDescent="0.1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 x14ac:dyDescent="0.1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pans="1:11" x14ac:dyDescent="0.1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1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1:11" x14ac:dyDescent="0.1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1:11" x14ac:dyDescent="0.1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</row>
    <row r="60" spans="1:11" x14ac:dyDescent="0.1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</row>
    <row r="61" spans="1:11" x14ac:dyDescent="0.1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</row>
  </sheetData>
  <mergeCells count="7">
    <mergeCell ref="G44:K49"/>
    <mergeCell ref="H27:K30"/>
    <mergeCell ref="H23:K25"/>
    <mergeCell ref="A1:K3"/>
    <mergeCell ref="H5:K7"/>
    <mergeCell ref="H9:K11"/>
    <mergeCell ref="H19:K21"/>
  </mergeCells>
  <phoneticPr fontId="1"/>
  <printOptions horizontalCentered="1"/>
  <pageMargins left="0" right="0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7"/>
  <sheetViews>
    <sheetView workbookViewId="0"/>
  </sheetViews>
  <sheetFormatPr defaultRowHeight="13.5" x14ac:dyDescent="0.15"/>
  <cols>
    <col min="3" max="3" width="18.28515625" customWidth="1"/>
  </cols>
  <sheetData>
    <row r="1" spans="2:3" x14ac:dyDescent="0.15">
      <c r="B1" s="76" t="s">
        <v>33</v>
      </c>
      <c r="C1" s="76"/>
    </row>
    <row r="2" spans="2:3" ht="14.25" thickBot="1" x14ac:dyDescent="0.2">
      <c r="B2" s="5" t="s">
        <v>1</v>
      </c>
      <c r="C2" s="5" t="s">
        <v>2</v>
      </c>
    </row>
    <row r="3" spans="2:3" ht="14.25" thickTop="1" x14ac:dyDescent="0.15">
      <c r="B3" s="4">
        <v>1</v>
      </c>
      <c r="C3" s="4"/>
    </row>
    <row r="4" spans="2:3" x14ac:dyDescent="0.15">
      <c r="B4" s="3">
        <v>2</v>
      </c>
      <c r="C4" s="3"/>
    </row>
    <row r="5" spans="2:3" x14ac:dyDescent="0.15">
      <c r="B5" s="3">
        <v>3</v>
      </c>
      <c r="C5" s="3"/>
    </row>
    <row r="6" spans="2:3" x14ac:dyDescent="0.15">
      <c r="B6" s="3">
        <v>4</v>
      </c>
      <c r="C6" s="3"/>
    </row>
    <row r="7" spans="2:3" x14ac:dyDescent="0.15">
      <c r="B7" s="3">
        <v>5</v>
      </c>
      <c r="C7" s="3"/>
    </row>
    <row r="8" spans="2:3" x14ac:dyDescent="0.15">
      <c r="B8" s="3">
        <v>6</v>
      </c>
      <c r="C8" s="3"/>
    </row>
    <row r="9" spans="2:3" x14ac:dyDescent="0.15">
      <c r="B9" s="3">
        <v>7</v>
      </c>
      <c r="C9" s="3"/>
    </row>
    <row r="10" spans="2:3" x14ac:dyDescent="0.15">
      <c r="B10" s="3">
        <v>8</v>
      </c>
      <c r="C10" s="3"/>
    </row>
    <row r="11" spans="2:3" x14ac:dyDescent="0.15">
      <c r="B11" s="3">
        <v>9</v>
      </c>
      <c r="C11" s="3"/>
    </row>
    <row r="12" spans="2:3" x14ac:dyDescent="0.15">
      <c r="B12" s="3">
        <v>10</v>
      </c>
      <c r="C12" s="3"/>
    </row>
    <row r="13" spans="2:3" x14ac:dyDescent="0.15">
      <c r="B13" s="3">
        <v>11</v>
      </c>
      <c r="C13" s="3"/>
    </row>
    <row r="14" spans="2:3" x14ac:dyDescent="0.15">
      <c r="B14" s="3">
        <v>12</v>
      </c>
      <c r="C14" s="3"/>
    </row>
    <row r="15" spans="2:3" x14ac:dyDescent="0.15">
      <c r="B15" s="3">
        <v>13</v>
      </c>
      <c r="C15" s="3"/>
    </row>
    <row r="16" spans="2:3" x14ac:dyDescent="0.15">
      <c r="B16" s="3">
        <v>14</v>
      </c>
      <c r="C16" s="3"/>
    </row>
    <row r="17" spans="2:3" x14ac:dyDescent="0.15">
      <c r="B17" s="3">
        <v>15</v>
      </c>
      <c r="C17" s="3"/>
    </row>
    <row r="18" spans="2:3" x14ac:dyDescent="0.15">
      <c r="B18" s="3">
        <v>16</v>
      </c>
      <c r="C18" s="3"/>
    </row>
    <row r="19" spans="2:3" x14ac:dyDescent="0.15">
      <c r="B19" s="3">
        <v>17</v>
      </c>
      <c r="C19" s="3"/>
    </row>
    <row r="20" spans="2:3" x14ac:dyDescent="0.15">
      <c r="B20" s="3">
        <v>18</v>
      </c>
      <c r="C20" s="3"/>
    </row>
    <row r="21" spans="2:3" x14ac:dyDescent="0.15">
      <c r="B21" s="3">
        <v>19</v>
      </c>
      <c r="C21" s="3"/>
    </row>
    <row r="22" spans="2:3" x14ac:dyDescent="0.15">
      <c r="B22" s="3">
        <v>20</v>
      </c>
      <c r="C22" s="3"/>
    </row>
    <row r="23" spans="2:3" x14ac:dyDescent="0.15">
      <c r="B23" s="3">
        <v>21</v>
      </c>
      <c r="C23" s="3"/>
    </row>
    <row r="24" spans="2:3" x14ac:dyDescent="0.15">
      <c r="B24" s="3">
        <v>22</v>
      </c>
      <c r="C24" s="3"/>
    </row>
    <row r="25" spans="2:3" x14ac:dyDescent="0.15">
      <c r="B25" s="3">
        <v>23</v>
      </c>
      <c r="C25" s="3"/>
    </row>
    <row r="26" spans="2:3" x14ac:dyDescent="0.15">
      <c r="B26" s="3">
        <v>24</v>
      </c>
      <c r="C26" s="3"/>
    </row>
    <row r="27" spans="2:3" x14ac:dyDescent="0.15">
      <c r="B27" s="3">
        <v>25</v>
      </c>
      <c r="C27" s="3"/>
    </row>
    <row r="28" spans="2:3" x14ac:dyDescent="0.15">
      <c r="B28" s="3">
        <v>26</v>
      </c>
      <c r="C28" s="3"/>
    </row>
    <row r="29" spans="2:3" x14ac:dyDescent="0.15">
      <c r="B29" s="3">
        <v>27</v>
      </c>
      <c r="C29" s="3"/>
    </row>
    <row r="30" spans="2:3" x14ac:dyDescent="0.15">
      <c r="B30" s="3">
        <v>28</v>
      </c>
      <c r="C30" s="3"/>
    </row>
    <row r="31" spans="2:3" x14ac:dyDescent="0.15">
      <c r="B31" s="3">
        <v>29</v>
      </c>
      <c r="C31" s="3"/>
    </row>
    <row r="32" spans="2:3" x14ac:dyDescent="0.15">
      <c r="B32" s="3">
        <v>30</v>
      </c>
      <c r="C32" s="3"/>
    </row>
    <row r="33" spans="2:3" x14ac:dyDescent="0.15">
      <c r="B33" s="3">
        <v>31</v>
      </c>
      <c r="C33" s="3"/>
    </row>
    <row r="34" spans="2:3" x14ac:dyDescent="0.15">
      <c r="B34" s="3">
        <v>32</v>
      </c>
      <c r="C34" s="3"/>
    </row>
    <row r="35" spans="2:3" x14ac:dyDescent="0.15">
      <c r="B35" s="3">
        <v>33</v>
      </c>
      <c r="C35" s="3"/>
    </row>
    <row r="36" spans="2:3" x14ac:dyDescent="0.15">
      <c r="B36" s="3">
        <v>34</v>
      </c>
      <c r="C36" s="3"/>
    </row>
    <row r="37" spans="2:3" x14ac:dyDescent="0.15">
      <c r="B37" s="3">
        <v>35</v>
      </c>
      <c r="C37" s="3"/>
    </row>
    <row r="38" spans="2:3" x14ac:dyDescent="0.15">
      <c r="B38" s="3">
        <v>36</v>
      </c>
      <c r="C38" s="3"/>
    </row>
    <row r="39" spans="2:3" x14ac:dyDescent="0.15">
      <c r="B39" s="3">
        <v>37</v>
      </c>
      <c r="C39" s="3"/>
    </row>
    <row r="40" spans="2:3" x14ac:dyDescent="0.15">
      <c r="B40" s="3">
        <v>38</v>
      </c>
      <c r="C40" s="3"/>
    </row>
    <row r="41" spans="2:3" x14ac:dyDescent="0.15">
      <c r="B41" s="3">
        <v>39</v>
      </c>
      <c r="C41" s="3"/>
    </row>
    <row r="42" spans="2:3" x14ac:dyDescent="0.15">
      <c r="B42" s="3">
        <v>40</v>
      </c>
      <c r="C42" s="3"/>
    </row>
    <row r="43" spans="2:3" x14ac:dyDescent="0.15">
      <c r="B43" s="3">
        <v>41</v>
      </c>
      <c r="C43" s="3"/>
    </row>
    <row r="44" spans="2:3" x14ac:dyDescent="0.15">
      <c r="B44" s="3">
        <v>42</v>
      </c>
      <c r="C44" s="3"/>
    </row>
    <row r="45" spans="2:3" x14ac:dyDescent="0.15">
      <c r="B45" s="3">
        <v>43</v>
      </c>
      <c r="C45" s="3"/>
    </row>
    <row r="46" spans="2:3" x14ac:dyDescent="0.15">
      <c r="B46" s="3">
        <v>44</v>
      </c>
      <c r="C46" s="3"/>
    </row>
    <row r="47" spans="2:3" x14ac:dyDescent="0.15">
      <c r="B47" s="3">
        <v>45</v>
      </c>
      <c r="C47" s="3"/>
    </row>
  </sheetData>
  <mergeCells count="1">
    <mergeCell ref="B1:C1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"/>
  <sheetViews>
    <sheetView zoomScaleNormal="100" workbookViewId="0">
      <selection sqref="A1:B1"/>
    </sheetView>
  </sheetViews>
  <sheetFormatPr defaultRowHeight="13.5" x14ac:dyDescent="0.15"/>
  <cols>
    <col min="1" max="32" width="3.140625" customWidth="1"/>
    <col min="33" max="34" width="3" customWidth="1"/>
    <col min="35" max="70" width="2.85546875" customWidth="1"/>
  </cols>
  <sheetData>
    <row r="1" spans="1:33" ht="15" customHeight="1" x14ac:dyDescent="0.15">
      <c r="A1" s="94" t="s">
        <v>20</v>
      </c>
      <c r="B1" s="94"/>
      <c r="C1" s="94" t="s">
        <v>21</v>
      </c>
      <c r="D1" s="94"/>
      <c r="E1" s="94"/>
      <c r="F1" s="94"/>
      <c r="G1" s="94"/>
      <c r="H1" s="94"/>
      <c r="I1" s="94"/>
      <c r="J1" s="94"/>
      <c r="K1" s="94"/>
      <c r="L1" s="94"/>
    </row>
    <row r="2" spans="1:33" ht="20.100000000000001" customHeight="1" x14ac:dyDescent="0.15">
      <c r="A2" s="77" t="s">
        <v>30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35"/>
    </row>
    <row r="3" spans="1:33" ht="15" customHeight="1" x14ac:dyDescent="0.15">
      <c r="A3" t="s">
        <v>31</v>
      </c>
    </row>
    <row r="4" spans="1:33" x14ac:dyDescent="0.15">
      <c r="A4" s="9" t="s">
        <v>18</v>
      </c>
      <c r="B4" s="11" t="s">
        <v>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0"/>
    </row>
    <row r="5" spans="1:33" x14ac:dyDescent="0.15">
      <c r="A5" s="8" t="s">
        <v>10</v>
      </c>
      <c r="B5" s="83" t="s">
        <v>11</v>
      </c>
      <c r="C5" s="83"/>
      <c r="D5" s="83"/>
      <c r="E5" s="83"/>
      <c r="F5" s="83"/>
      <c r="G5" s="83"/>
      <c r="H5" s="84"/>
      <c r="I5" s="8" t="s">
        <v>12</v>
      </c>
      <c r="J5" s="83" t="s">
        <v>13</v>
      </c>
      <c r="K5" s="83"/>
      <c r="L5" s="83"/>
      <c r="M5" s="83"/>
      <c r="N5" s="83"/>
      <c r="O5" s="83"/>
      <c r="P5" s="84"/>
      <c r="Q5" s="8" t="s">
        <v>14</v>
      </c>
      <c r="R5" s="83" t="s">
        <v>15</v>
      </c>
      <c r="S5" s="83"/>
      <c r="T5" s="83"/>
      <c r="U5" s="83"/>
      <c r="V5" s="83"/>
      <c r="W5" s="83"/>
      <c r="X5" s="84"/>
      <c r="Y5" s="8" t="s">
        <v>16</v>
      </c>
      <c r="Z5" s="83" t="s">
        <v>17</v>
      </c>
      <c r="AA5" s="83"/>
      <c r="AB5" s="83"/>
      <c r="AC5" s="83"/>
      <c r="AD5" s="83"/>
      <c r="AE5" s="83"/>
      <c r="AF5" s="84"/>
    </row>
    <row r="6" spans="1:33" ht="42" customHeight="1" x14ac:dyDescent="0.15">
      <c r="A6" s="88" t="s">
        <v>4</v>
      </c>
      <c r="B6" s="86"/>
      <c r="C6" s="86"/>
      <c r="D6" s="86"/>
      <c r="E6" s="86"/>
      <c r="F6" s="86"/>
      <c r="G6" s="86"/>
      <c r="H6" s="87"/>
      <c r="I6" s="85" t="s">
        <v>5</v>
      </c>
      <c r="J6" s="86"/>
      <c r="K6" s="86"/>
      <c r="L6" s="86"/>
      <c r="M6" s="86"/>
      <c r="N6" s="86"/>
      <c r="O6" s="86"/>
      <c r="P6" s="87"/>
      <c r="Q6" s="85" t="s">
        <v>7</v>
      </c>
      <c r="R6" s="86"/>
      <c r="S6" s="86"/>
      <c r="T6" s="86"/>
      <c r="U6" s="86"/>
      <c r="V6" s="86"/>
      <c r="W6" s="86"/>
      <c r="X6" s="87"/>
      <c r="Y6" s="85" t="s">
        <v>6</v>
      </c>
      <c r="Z6" s="86"/>
      <c r="AA6" s="86"/>
      <c r="AB6" s="86"/>
      <c r="AC6" s="86"/>
      <c r="AD6" s="86"/>
      <c r="AE6" s="86"/>
      <c r="AF6" s="87"/>
    </row>
    <row r="7" spans="1:33" x14ac:dyDescent="0.15">
      <c r="A7" s="45" t="s">
        <v>36</v>
      </c>
      <c r="B7" s="12" t="s">
        <v>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0"/>
    </row>
    <row r="8" spans="1:33" x14ac:dyDescent="0.15">
      <c r="A8" s="8" t="s">
        <v>10</v>
      </c>
      <c r="B8" s="83" t="s">
        <v>11</v>
      </c>
      <c r="C8" s="83"/>
      <c r="D8" s="83"/>
      <c r="E8" s="83"/>
      <c r="F8" s="83"/>
      <c r="G8" s="83"/>
      <c r="H8" s="84"/>
      <c r="I8" s="44" t="s">
        <v>12</v>
      </c>
      <c r="J8" s="83" t="s">
        <v>13</v>
      </c>
      <c r="K8" s="83"/>
      <c r="L8" s="83"/>
      <c r="M8" s="83"/>
      <c r="N8" s="83"/>
      <c r="O8" s="83"/>
      <c r="P8" s="84"/>
      <c r="Q8" s="8" t="s">
        <v>14</v>
      </c>
      <c r="R8" s="83" t="s">
        <v>15</v>
      </c>
      <c r="S8" s="83"/>
      <c r="T8" s="83"/>
      <c r="U8" s="83"/>
      <c r="V8" s="83"/>
      <c r="W8" s="83"/>
      <c r="X8" s="84"/>
      <c r="Y8" s="8" t="s">
        <v>16</v>
      </c>
      <c r="Z8" s="83" t="s">
        <v>17</v>
      </c>
      <c r="AA8" s="83"/>
      <c r="AB8" s="83"/>
      <c r="AC8" s="83"/>
      <c r="AD8" s="83"/>
      <c r="AE8" s="83"/>
      <c r="AF8" s="84"/>
    </row>
    <row r="9" spans="1:33" ht="42" customHeight="1" x14ac:dyDescent="0.15">
      <c r="A9" s="85" t="s">
        <v>22</v>
      </c>
      <c r="B9" s="86"/>
      <c r="C9" s="86"/>
      <c r="D9" s="86"/>
      <c r="E9" s="86"/>
      <c r="F9" s="86"/>
      <c r="G9" s="86"/>
      <c r="H9" s="87"/>
      <c r="I9" s="85" t="s">
        <v>23</v>
      </c>
      <c r="J9" s="86"/>
      <c r="K9" s="86"/>
      <c r="L9" s="86"/>
      <c r="M9" s="86"/>
      <c r="N9" s="86"/>
      <c r="O9" s="86"/>
      <c r="P9" s="87"/>
      <c r="Q9" s="85" t="s">
        <v>24</v>
      </c>
      <c r="R9" s="86"/>
      <c r="S9" s="86"/>
      <c r="T9" s="86"/>
      <c r="U9" s="86"/>
      <c r="V9" s="86"/>
      <c r="W9" s="86"/>
      <c r="X9" s="87"/>
      <c r="Y9" s="85" t="s">
        <v>25</v>
      </c>
      <c r="Z9" s="86"/>
      <c r="AA9" s="86"/>
      <c r="AB9" s="86"/>
      <c r="AC9" s="86"/>
      <c r="AD9" s="86"/>
      <c r="AE9" s="86"/>
      <c r="AF9" s="87"/>
    </row>
    <row r="10" spans="1:33" x14ac:dyDescent="0.15">
      <c r="A10" s="9" t="s">
        <v>19</v>
      </c>
      <c r="B10" s="12" t="s">
        <v>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0"/>
    </row>
    <row r="11" spans="1:33" x14ac:dyDescent="0.15">
      <c r="A11" s="8" t="s">
        <v>10</v>
      </c>
      <c r="B11" s="83" t="s">
        <v>11</v>
      </c>
      <c r="C11" s="83"/>
      <c r="D11" s="83"/>
      <c r="E11" s="83"/>
      <c r="F11" s="83"/>
      <c r="G11" s="83"/>
      <c r="H11" s="84"/>
      <c r="I11" s="8" t="s">
        <v>12</v>
      </c>
      <c r="J11" s="83" t="s">
        <v>13</v>
      </c>
      <c r="K11" s="83"/>
      <c r="L11" s="83"/>
      <c r="M11" s="83"/>
      <c r="N11" s="83"/>
      <c r="O11" s="83"/>
      <c r="P11" s="84"/>
      <c r="Q11" s="8" t="s">
        <v>14</v>
      </c>
      <c r="R11" s="83" t="s">
        <v>15</v>
      </c>
      <c r="S11" s="83"/>
      <c r="T11" s="83"/>
      <c r="U11" s="83"/>
      <c r="V11" s="83"/>
      <c r="W11" s="83"/>
      <c r="X11" s="84"/>
      <c r="Y11" s="8" t="s">
        <v>16</v>
      </c>
      <c r="Z11" s="83" t="s">
        <v>17</v>
      </c>
      <c r="AA11" s="83"/>
      <c r="AB11" s="83"/>
      <c r="AC11" s="83"/>
      <c r="AD11" s="83"/>
      <c r="AE11" s="83"/>
      <c r="AF11" s="84"/>
    </row>
    <row r="12" spans="1:33" ht="51.95" customHeight="1" x14ac:dyDescent="0.15">
      <c r="A12" s="85" t="s">
        <v>26</v>
      </c>
      <c r="B12" s="86"/>
      <c r="C12" s="86"/>
      <c r="D12" s="86"/>
      <c r="E12" s="86"/>
      <c r="F12" s="86"/>
      <c r="G12" s="86"/>
      <c r="H12" s="87"/>
      <c r="I12" s="85" t="s">
        <v>27</v>
      </c>
      <c r="J12" s="86"/>
      <c r="K12" s="86"/>
      <c r="L12" s="86"/>
      <c r="M12" s="86"/>
      <c r="N12" s="86"/>
      <c r="O12" s="86"/>
      <c r="P12" s="87"/>
      <c r="Q12" s="85" t="s">
        <v>28</v>
      </c>
      <c r="R12" s="86"/>
      <c r="S12" s="86"/>
      <c r="T12" s="86"/>
      <c r="U12" s="86"/>
      <c r="V12" s="86"/>
      <c r="W12" s="86"/>
      <c r="X12" s="87"/>
      <c r="Y12" s="85" t="s">
        <v>29</v>
      </c>
      <c r="Z12" s="86"/>
      <c r="AA12" s="86"/>
      <c r="AB12" s="86"/>
      <c r="AC12" s="86"/>
      <c r="AD12" s="86"/>
      <c r="AE12" s="86"/>
      <c r="AF12" s="87"/>
      <c r="AG12" s="7"/>
    </row>
    <row r="13" spans="1:33" hidden="1" x14ac:dyDescent="0.15">
      <c r="A13" s="9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7"/>
    </row>
    <row r="14" spans="1:33" hidden="1" x14ac:dyDescent="0.15">
      <c r="A14" s="8"/>
      <c r="B14" s="83" t="s">
        <v>11</v>
      </c>
      <c r="C14" s="83"/>
      <c r="D14" s="83"/>
      <c r="E14" s="83"/>
      <c r="F14" s="83"/>
      <c r="G14" s="83"/>
      <c r="H14" s="84"/>
      <c r="I14" s="8"/>
      <c r="J14" s="83" t="s">
        <v>13</v>
      </c>
      <c r="K14" s="83"/>
      <c r="L14" s="83"/>
      <c r="M14" s="83"/>
      <c r="N14" s="83"/>
      <c r="O14" s="83"/>
      <c r="P14" s="84"/>
      <c r="Q14" s="8"/>
      <c r="R14" s="83" t="s">
        <v>15</v>
      </c>
      <c r="S14" s="83"/>
      <c r="T14" s="83"/>
      <c r="U14" s="83"/>
      <c r="V14" s="83"/>
      <c r="W14" s="83"/>
      <c r="X14" s="84"/>
      <c r="Y14" s="8"/>
      <c r="Z14" s="83" t="s">
        <v>17</v>
      </c>
      <c r="AA14" s="83"/>
      <c r="AB14" s="83"/>
      <c r="AC14" s="83"/>
      <c r="AD14" s="83"/>
      <c r="AE14" s="83"/>
      <c r="AF14" s="84"/>
    </row>
    <row r="15" spans="1:33" ht="42" hidden="1" customHeight="1" x14ac:dyDescent="0.15">
      <c r="A15" s="85"/>
      <c r="B15" s="86"/>
      <c r="C15" s="86"/>
      <c r="D15" s="86"/>
      <c r="E15" s="86"/>
      <c r="F15" s="86"/>
      <c r="G15" s="86"/>
      <c r="H15" s="87"/>
      <c r="I15" s="85"/>
      <c r="J15" s="86"/>
      <c r="K15" s="86"/>
      <c r="L15" s="86"/>
      <c r="M15" s="86"/>
      <c r="N15" s="86"/>
      <c r="O15" s="86"/>
      <c r="P15" s="87"/>
      <c r="Q15" s="85"/>
      <c r="R15" s="86"/>
      <c r="S15" s="86"/>
      <c r="T15" s="86"/>
      <c r="U15" s="86"/>
      <c r="V15" s="86"/>
      <c r="W15" s="86"/>
      <c r="X15" s="87"/>
      <c r="Y15" s="85"/>
      <c r="Z15" s="86"/>
      <c r="AA15" s="86"/>
      <c r="AB15" s="86"/>
      <c r="AC15" s="86"/>
      <c r="AD15" s="86"/>
      <c r="AE15" s="86"/>
      <c r="AF15" s="87"/>
    </row>
    <row r="16" spans="1:33" ht="14.25" thickBot="1" x14ac:dyDescent="0.2"/>
    <row r="17" spans="1:32" x14ac:dyDescent="0.15">
      <c r="A17" s="14"/>
      <c r="B17" s="90" t="str">
        <f>IF(A17="","",VLOOKUP(A17,生徒名簿!$B$3:$C$47,2))</f>
        <v/>
      </c>
      <c r="C17" s="80"/>
      <c r="D17" s="80"/>
      <c r="E17" s="91"/>
      <c r="F17" s="15"/>
      <c r="G17" s="80" t="str">
        <f>IF(F17="","",VLOOKUP(F17,生徒名簿!$B$3:$C$47,2))</f>
        <v/>
      </c>
      <c r="H17" s="80"/>
      <c r="I17" s="80"/>
      <c r="J17" s="81"/>
      <c r="L17" s="14"/>
      <c r="M17" s="90" t="str">
        <f>IF(L17="","",VLOOKUP(L17,生徒名簿!$B$3:$C$47,2))</f>
        <v/>
      </c>
      <c r="N17" s="80"/>
      <c r="O17" s="80"/>
      <c r="P17" s="91"/>
      <c r="Q17" s="15"/>
      <c r="R17" s="80" t="str">
        <f>IF(Q17="","",VLOOKUP(Q17,生徒名簿!$B$3:$C$47,2))</f>
        <v/>
      </c>
      <c r="S17" s="80"/>
      <c r="T17" s="80"/>
      <c r="U17" s="81"/>
      <c r="W17" s="14"/>
      <c r="X17" s="90" t="str">
        <f>IF(W17="","",VLOOKUP(W17,生徒名簿!$B$3:$C$47,2))</f>
        <v/>
      </c>
      <c r="Y17" s="80"/>
      <c r="Z17" s="80"/>
      <c r="AA17" s="91"/>
      <c r="AB17" s="15"/>
      <c r="AC17" s="80" t="str">
        <f>IF(AB17="","",VLOOKUP(AB17,生徒名簿!$B$3:$C$47,2))</f>
        <v/>
      </c>
      <c r="AD17" s="80"/>
      <c r="AE17" s="80"/>
      <c r="AF17" s="81"/>
    </row>
    <row r="18" spans="1:32" x14ac:dyDescent="0.15">
      <c r="A18" s="29" t="str">
        <f>IF($A$4="","",$A$4)</f>
        <v>①</v>
      </c>
      <c r="B18" s="18" t="str">
        <f>IF(評価シート!$A$5="","",評価シート!$A$5)</f>
        <v>A</v>
      </c>
      <c r="C18" s="18" t="str">
        <f>IF(評価シート!$I$5="","",評価シート!$I$5)</f>
        <v>B</v>
      </c>
      <c r="D18" s="18" t="str">
        <f>IF(評価シート!$Q$5="","",評価シート!$Q$5)</f>
        <v>C</v>
      </c>
      <c r="E18" s="19" t="str">
        <f>IF(評価シート!$Y$5="","",評価シート!$Y$5)</f>
        <v>D</v>
      </c>
      <c r="F18" s="32" t="str">
        <f>IF($A$4="","",$A$4)</f>
        <v>①</v>
      </c>
      <c r="G18" s="18" t="str">
        <f>IF(評価シート!$A$5="","",評価シート!$A$5)</f>
        <v>A</v>
      </c>
      <c r="H18" s="18" t="str">
        <f>IF(評価シート!$I$5="","",評価シート!$I$5)</f>
        <v>B</v>
      </c>
      <c r="I18" s="18" t="str">
        <f>IF(評価シート!$Q$5="","",評価シート!$Q$5)</f>
        <v>C</v>
      </c>
      <c r="J18" s="20" t="str">
        <f>IF(評価シート!$Y$5="","",評価シート!$Y$5)</f>
        <v>D</v>
      </c>
      <c r="L18" s="29" t="str">
        <f>IF($A$4="","",$A$4)</f>
        <v>①</v>
      </c>
      <c r="M18" s="18" t="str">
        <f>IF(評価シート!$A$5="","",評価シート!$A$5)</f>
        <v>A</v>
      </c>
      <c r="N18" s="18" t="str">
        <f>IF(評価シート!$I$5="","",評価シート!$I$5)</f>
        <v>B</v>
      </c>
      <c r="O18" s="18" t="str">
        <f>IF(評価シート!$Q$5="","",評価シート!$Q$5)</f>
        <v>C</v>
      </c>
      <c r="P18" s="19" t="str">
        <f>IF(評価シート!$Y$5="","",評価シート!$Y$5)</f>
        <v>D</v>
      </c>
      <c r="Q18" s="32" t="str">
        <f>IF($A$4="","",$A$4)</f>
        <v>①</v>
      </c>
      <c r="R18" s="18" t="str">
        <f>IF(評価シート!$A$5="","",評価シート!$A$5)</f>
        <v>A</v>
      </c>
      <c r="S18" s="18" t="str">
        <f>IF(評価シート!$I$5="","",評価シート!$I$5)</f>
        <v>B</v>
      </c>
      <c r="T18" s="18" t="str">
        <f>IF(評価シート!$Q$5="","",評価シート!$Q$5)</f>
        <v>C</v>
      </c>
      <c r="U18" s="20" t="str">
        <f>IF(評価シート!$Y$5="","",評価シート!$Y$5)</f>
        <v>D</v>
      </c>
      <c r="W18" s="29" t="str">
        <f>IF($A$4="","",$A$4)</f>
        <v>①</v>
      </c>
      <c r="X18" s="18" t="str">
        <f>IF(評価シート!$A$5="","",評価シート!$A$5)</f>
        <v>A</v>
      </c>
      <c r="Y18" s="18" t="str">
        <f>IF(評価シート!$I$5="","",評価シート!$I$5)</f>
        <v>B</v>
      </c>
      <c r="Z18" s="18" t="str">
        <f>IF(評価シート!$Q$5="","",評価シート!$Q$5)</f>
        <v>C</v>
      </c>
      <c r="AA18" s="19" t="str">
        <f>IF(評価シート!$Y$5="","",評価シート!$Y$5)</f>
        <v>D</v>
      </c>
      <c r="AB18" s="32" t="str">
        <f>IF($A$4="","",$A$4)</f>
        <v>①</v>
      </c>
      <c r="AC18" s="18" t="str">
        <f>IF(評価シート!$A$5="","",評価シート!$A$5)</f>
        <v>A</v>
      </c>
      <c r="AD18" s="18" t="str">
        <f>IF(評価シート!$I$5="","",評価シート!$I$5)</f>
        <v>B</v>
      </c>
      <c r="AE18" s="18" t="str">
        <f>IF(評価シート!$Q$5="","",評価シート!$Q$5)</f>
        <v>C</v>
      </c>
      <c r="AF18" s="20" t="str">
        <f>IF(評価シート!$Y$5="","",評価シート!$Y$5)</f>
        <v>D</v>
      </c>
    </row>
    <row r="19" spans="1:32" x14ac:dyDescent="0.15">
      <c r="A19" s="29" t="str">
        <f>IF($A$7="","",$A$7)</f>
        <v>②</v>
      </c>
      <c r="B19" s="18" t="str">
        <f>IF(評価シート!$A$8="","",評価シート!$A$8)</f>
        <v>A</v>
      </c>
      <c r="C19" s="18" t="str">
        <f>IF(評価シート!$I$8="","",評価シート!$I$8)</f>
        <v>B</v>
      </c>
      <c r="D19" s="18" t="str">
        <f>IF(評価シート!$Q$8="","",評価シート!$Q$5)</f>
        <v>C</v>
      </c>
      <c r="E19" s="19" t="str">
        <f>IF(評価シート!$Y$6="","",評価シート!$Y$5)</f>
        <v>D</v>
      </c>
      <c r="F19" s="32" t="str">
        <f>IF($A$7="","",$A$7)</f>
        <v>②</v>
      </c>
      <c r="G19" s="18" t="str">
        <f>IF(評価シート!$A$8="","",評価シート!$A$8)</f>
        <v>A</v>
      </c>
      <c r="H19" s="18" t="str">
        <f>IF(評価シート!$I$8="","",評価シート!$I$8)</f>
        <v>B</v>
      </c>
      <c r="I19" s="18" t="str">
        <f>IF(評価シート!$Q$8="","",評価シート!$Q$5)</f>
        <v>C</v>
      </c>
      <c r="J19" s="20" t="str">
        <f>IF(評価シート!$Y$6="","",評価シート!$Y$5)</f>
        <v>D</v>
      </c>
      <c r="L19" s="29" t="str">
        <f>IF($A$7="","",$A$7)</f>
        <v>②</v>
      </c>
      <c r="M19" s="18" t="str">
        <f>IF(評価シート!$A$8="","",評価シート!$A$8)</f>
        <v>A</v>
      </c>
      <c r="N19" s="18" t="str">
        <f>IF(評価シート!$I$8="","",評価シート!$I$8)</f>
        <v>B</v>
      </c>
      <c r="O19" s="18" t="str">
        <f>IF(評価シート!$Q$8="","",評価シート!$Q$5)</f>
        <v>C</v>
      </c>
      <c r="P19" s="19" t="str">
        <f>IF(評価シート!$Y$6="","",評価シート!$Y$5)</f>
        <v>D</v>
      </c>
      <c r="Q19" s="32" t="str">
        <f>IF($A$7="","",$A$7)</f>
        <v>②</v>
      </c>
      <c r="R19" s="18" t="str">
        <f>IF(評価シート!$A$8="","",評価シート!$A$8)</f>
        <v>A</v>
      </c>
      <c r="S19" s="18" t="str">
        <f>IF(評価シート!$I$8="","",評価シート!$I$8)</f>
        <v>B</v>
      </c>
      <c r="T19" s="18" t="str">
        <f>IF(評価シート!$Q$8="","",評価シート!$Q$5)</f>
        <v>C</v>
      </c>
      <c r="U19" s="20" t="str">
        <f>IF(評価シート!$Y$6="","",評価シート!$Y$5)</f>
        <v>D</v>
      </c>
      <c r="W19" s="29" t="str">
        <f>IF($A$7="","",$A$7)</f>
        <v>②</v>
      </c>
      <c r="X19" s="18" t="str">
        <f>IF(評価シート!$A$8="","",評価シート!$A$8)</f>
        <v>A</v>
      </c>
      <c r="Y19" s="18" t="str">
        <f>IF(評価シート!$I$8="","",評価シート!$I$8)</f>
        <v>B</v>
      </c>
      <c r="Z19" s="18" t="str">
        <f>IF(評価シート!$Q$8="","",評価シート!$Q$5)</f>
        <v>C</v>
      </c>
      <c r="AA19" s="19" t="str">
        <f>IF(評価シート!$Y$6="","",評価シート!$Y$5)</f>
        <v>D</v>
      </c>
      <c r="AB19" s="32" t="str">
        <f>IF($A$7="","",$A$7)</f>
        <v>②</v>
      </c>
      <c r="AC19" s="18" t="str">
        <f>IF(評価シート!$A$8="","",評価シート!$A$8)</f>
        <v>A</v>
      </c>
      <c r="AD19" s="18" t="str">
        <f>IF(評価シート!$I$8="","",評価シート!$I$8)</f>
        <v>B</v>
      </c>
      <c r="AE19" s="18" t="str">
        <f>IF(評価シート!$Q$8="","",評価シート!$Q$5)</f>
        <v>C</v>
      </c>
      <c r="AF19" s="20" t="str">
        <f>IF(評価シート!$Y$6="","",評価シート!$Y$5)</f>
        <v>D</v>
      </c>
    </row>
    <row r="20" spans="1:32" x14ac:dyDescent="0.15">
      <c r="A20" s="29" t="str">
        <f>IF($A$10="","",$A$10)</f>
        <v>③</v>
      </c>
      <c r="B20" s="18" t="str">
        <f>IF(評価シート!$A$11="","",評価シート!$A$11)</f>
        <v>A</v>
      </c>
      <c r="C20" s="18" t="str">
        <f>IF(評価シート!$I$11="","",評価シート!$I$11)</f>
        <v>B</v>
      </c>
      <c r="D20" s="18" t="str">
        <f>IF(評価シート!$Q$11="","",評価シート!$Q$11)</f>
        <v>C</v>
      </c>
      <c r="E20" s="19" t="str">
        <f>IF(評価シート!$Y$11="","",評価シート!$Y$11)</f>
        <v>D</v>
      </c>
      <c r="F20" s="32" t="str">
        <f>IF($A$10="","",$A$10)</f>
        <v>③</v>
      </c>
      <c r="G20" s="18" t="str">
        <f>IF(評価シート!$A$11="","",評価シート!$A$11)</f>
        <v>A</v>
      </c>
      <c r="H20" s="18" t="str">
        <f>IF(評価シート!$I$11="","",評価シート!$I$11)</f>
        <v>B</v>
      </c>
      <c r="I20" s="18" t="str">
        <f>IF(評価シート!$Q$11="","",評価シート!$Q$11)</f>
        <v>C</v>
      </c>
      <c r="J20" s="20" t="str">
        <f>IF(評価シート!$Y$11="","",評価シート!$Y$11)</f>
        <v>D</v>
      </c>
      <c r="L20" s="29" t="str">
        <f>IF($A$10="","",$A$10)</f>
        <v>③</v>
      </c>
      <c r="M20" s="18" t="str">
        <f>IF(評価シート!$A$11="","",評価シート!$A$11)</f>
        <v>A</v>
      </c>
      <c r="N20" s="18" t="str">
        <f>IF(評価シート!$I$11="","",評価シート!$I$11)</f>
        <v>B</v>
      </c>
      <c r="O20" s="18" t="str">
        <f>IF(評価シート!$Q$11="","",評価シート!$Q$11)</f>
        <v>C</v>
      </c>
      <c r="P20" s="19" t="str">
        <f>IF(評価シート!$Y$11="","",評価シート!$Y$11)</f>
        <v>D</v>
      </c>
      <c r="Q20" s="32" t="str">
        <f>IF($A$10="","",$A$10)</f>
        <v>③</v>
      </c>
      <c r="R20" s="18" t="str">
        <f>IF(評価シート!$A$11="","",評価シート!$A$11)</f>
        <v>A</v>
      </c>
      <c r="S20" s="18" t="str">
        <f>IF(評価シート!$I$11="","",評価シート!$I$11)</f>
        <v>B</v>
      </c>
      <c r="T20" s="18" t="str">
        <f>IF(評価シート!$Q$11="","",評価シート!$Q$11)</f>
        <v>C</v>
      </c>
      <c r="U20" s="20" t="str">
        <f>IF(評価シート!$Y$11="","",評価シート!$Y$11)</f>
        <v>D</v>
      </c>
      <c r="W20" s="29" t="str">
        <f>IF($A$10="","",$A$10)</f>
        <v>③</v>
      </c>
      <c r="X20" s="18" t="str">
        <f>IF(評価シート!$A$11="","",評価シート!$A$11)</f>
        <v>A</v>
      </c>
      <c r="Y20" s="18" t="str">
        <f>IF(評価シート!$I$11="","",評価シート!$I$11)</f>
        <v>B</v>
      </c>
      <c r="Z20" s="18" t="str">
        <f>IF(評価シート!$Q$11="","",評価シート!$Q$11)</f>
        <v>C</v>
      </c>
      <c r="AA20" s="19" t="str">
        <f>IF(評価シート!$Y$11="","",評価シート!$Y$11)</f>
        <v>D</v>
      </c>
      <c r="AB20" s="32" t="str">
        <f>IF($A$10="","",$A$10)</f>
        <v>③</v>
      </c>
      <c r="AC20" s="18" t="str">
        <f>IF(評価シート!$A$11="","",評価シート!$A$11)</f>
        <v>A</v>
      </c>
      <c r="AD20" s="18" t="str">
        <f>IF(評価シート!$I$11="","",評価シート!$I$11)</f>
        <v>B</v>
      </c>
      <c r="AE20" s="18" t="str">
        <f>IF(評価シート!$Q$11="","",評価シート!$Q$11)</f>
        <v>C</v>
      </c>
      <c r="AF20" s="20" t="str">
        <f>IF(評価シート!$Y$11="","",評価シート!$Y$11)</f>
        <v>D</v>
      </c>
    </row>
    <row r="21" spans="1:32" x14ac:dyDescent="0.15">
      <c r="A21" s="30" t="str">
        <f>IF($A$13="","",$A$13)</f>
        <v/>
      </c>
      <c r="B21" s="21" t="str">
        <f>IF(評価シート!$A$14="","",評価シート!$A$14)</f>
        <v/>
      </c>
      <c r="C21" s="21" t="str">
        <f>IF(評価シート!$I$14="","",評価シート!$I$14)</f>
        <v/>
      </c>
      <c r="D21" s="21" t="str">
        <f>IF(評価シート!$Q$14="","",評価シート!$Q$14)</f>
        <v/>
      </c>
      <c r="E21" s="22" t="str">
        <f>IF(評価シート!$Y$14="","",評価シート!$Y$14)</f>
        <v/>
      </c>
      <c r="F21" s="33" t="str">
        <f>IF($A$13="","",$A$13)</f>
        <v/>
      </c>
      <c r="G21" s="21" t="str">
        <f>IF(評価シート!$A$14="","",評価シート!$A$14)</f>
        <v/>
      </c>
      <c r="H21" s="21" t="str">
        <f>IF(評価シート!$I$14="","",評価シート!$I$14)</f>
        <v/>
      </c>
      <c r="I21" s="21" t="str">
        <f>IF(評価シート!$Q$14="","",評価シート!$Q$14)</f>
        <v/>
      </c>
      <c r="J21" s="23" t="str">
        <f>IF(評価シート!$Y$14="","",評価シート!$Y$14)</f>
        <v/>
      </c>
      <c r="L21" s="30" t="str">
        <f>IF($A$13="","",$A$13)</f>
        <v/>
      </c>
      <c r="M21" s="21" t="str">
        <f>IF(評価シート!$A$14="","",評価シート!$A$14)</f>
        <v/>
      </c>
      <c r="N21" s="21" t="str">
        <f>IF(評価シート!$I$14="","",評価シート!$I$14)</f>
        <v/>
      </c>
      <c r="O21" s="21" t="str">
        <f>IF(評価シート!$Q$14="","",評価シート!$Q$14)</f>
        <v/>
      </c>
      <c r="P21" s="22" t="str">
        <f>IF(評価シート!$Y$14="","",評価シート!$Y$14)</f>
        <v/>
      </c>
      <c r="Q21" s="33" t="str">
        <f>IF($A$13="","",$A$13)</f>
        <v/>
      </c>
      <c r="R21" s="21" t="str">
        <f>IF(評価シート!$A$14="","",評価シート!$A$14)</f>
        <v/>
      </c>
      <c r="S21" s="21" t="str">
        <f>IF(評価シート!$I$14="","",評価シート!$I$14)</f>
        <v/>
      </c>
      <c r="T21" s="21" t="str">
        <f>IF(評価シート!$Q$14="","",評価シート!$Q$14)</f>
        <v/>
      </c>
      <c r="U21" s="23" t="str">
        <f>IF(評価シート!$Y$14="","",評価シート!$Y$14)</f>
        <v/>
      </c>
      <c r="W21" s="30" t="str">
        <f>IF($A$13="","",$A$13)</f>
        <v/>
      </c>
      <c r="X21" s="21" t="str">
        <f>IF(評価シート!$A$14="","",評価シート!$A$14)</f>
        <v/>
      </c>
      <c r="Y21" s="21" t="str">
        <f>IF(評価シート!$I$14="","",評価シート!$I$14)</f>
        <v/>
      </c>
      <c r="Z21" s="21" t="str">
        <f>IF(評価シート!$Q$14="","",評価シート!$Q$14)</f>
        <v/>
      </c>
      <c r="AA21" s="22" t="str">
        <f>IF(評価シート!$Y$14="","",評価シート!$Y$14)</f>
        <v/>
      </c>
      <c r="AB21" s="33" t="str">
        <f>IF($A$13="","",$A$13)</f>
        <v/>
      </c>
      <c r="AC21" s="21" t="str">
        <f>IF(評価シート!$A$14="","",評価シート!$A$14)</f>
        <v/>
      </c>
      <c r="AD21" s="21" t="str">
        <f>IF(評価シート!$I$14="","",評価シート!$I$14)</f>
        <v/>
      </c>
      <c r="AE21" s="21" t="str">
        <f>IF(評価シート!$Q$14="","",評価シート!$Q$14)</f>
        <v/>
      </c>
      <c r="AF21" s="23" t="str">
        <f>IF(評価シート!$Y$14="","",評価シート!$Y$14)</f>
        <v/>
      </c>
    </row>
    <row r="22" spans="1:32" x14ac:dyDescent="0.15">
      <c r="A22" s="17"/>
      <c r="B22" s="92" t="str">
        <f>IF(A22="","",VLOOKUP(A22,生徒名簿!$B$3:$C$47,2))</f>
        <v/>
      </c>
      <c r="C22" s="78"/>
      <c r="D22" s="78"/>
      <c r="E22" s="93"/>
      <c r="F22" s="13"/>
      <c r="G22" s="78" t="str">
        <f>IF(F22="","",VLOOKUP(F22,生徒名簿!$B$3:$C$47,2))</f>
        <v/>
      </c>
      <c r="H22" s="78"/>
      <c r="I22" s="78"/>
      <c r="J22" s="79"/>
      <c r="L22" s="17"/>
      <c r="M22" s="92" t="str">
        <f>IF(L22="","",VLOOKUP(L22,生徒名簿!$B$3:$C$47,2))</f>
        <v/>
      </c>
      <c r="N22" s="78"/>
      <c r="O22" s="78"/>
      <c r="P22" s="93"/>
      <c r="Q22" s="13"/>
      <c r="R22" s="78" t="str">
        <f>IF(Q22="","",VLOOKUP(Q22,生徒名簿!$B$3:$C$47,2))</f>
        <v/>
      </c>
      <c r="S22" s="78"/>
      <c r="T22" s="78"/>
      <c r="U22" s="79"/>
      <c r="W22" s="17"/>
      <c r="X22" s="92" t="str">
        <f>IF(W22="","",VLOOKUP(W22,生徒名簿!$B$3:$C$47,2))</f>
        <v/>
      </c>
      <c r="Y22" s="78"/>
      <c r="Z22" s="78"/>
      <c r="AA22" s="93"/>
      <c r="AB22" s="13"/>
      <c r="AC22" s="78" t="str">
        <f>IF(AB22="","",VLOOKUP(AB22,生徒名簿!$B$3:$C$47,2))</f>
        <v/>
      </c>
      <c r="AD22" s="78"/>
      <c r="AE22" s="78"/>
      <c r="AF22" s="79"/>
    </row>
    <row r="23" spans="1:32" x14ac:dyDescent="0.15">
      <c r="A23" s="29" t="str">
        <f>IF($A$4="","",$A$4)</f>
        <v>①</v>
      </c>
      <c r="B23" s="18" t="str">
        <f>IF(評価シート!$A$5="","",評価シート!$A$5)</f>
        <v>A</v>
      </c>
      <c r="C23" s="18" t="str">
        <f>IF(評価シート!$I$5="","",評価シート!$I$5)</f>
        <v>B</v>
      </c>
      <c r="D23" s="18" t="str">
        <f>IF(評価シート!$Q$5="","",評価シート!$Q$5)</f>
        <v>C</v>
      </c>
      <c r="E23" s="19" t="str">
        <f>IF(評価シート!$Y$5="","",評価シート!$Y$5)</f>
        <v>D</v>
      </c>
      <c r="F23" s="32" t="str">
        <f>IF($A$4="","",$A$4)</f>
        <v>①</v>
      </c>
      <c r="G23" s="18" t="str">
        <f>IF(評価シート!$A$5="","",評価シート!$A$5)</f>
        <v>A</v>
      </c>
      <c r="H23" s="18" t="str">
        <f>IF(評価シート!$I$5="","",評価シート!$I$5)</f>
        <v>B</v>
      </c>
      <c r="I23" s="18" t="str">
        <f>IF(評価シート!$Q$5="","",評価シート!$Q$5)</f>
        <v>C</v>
      </c>
      <c r="J23" s="20" t="str">
        <f>IF(評価シート!$Y$5="","",評価シート!$Y$5)</f>
        <v>D</v>
      </c>
      <c r="L23" s="29" t="str">
        <f>IF($A$4="","",$A$4)</f>
        <v>①</v>
      </c>
      <c r="M23" s="18" t="str">
        <f>IF(評価シート!$A$5="","",評価シート!$A$5)</f>
        <v>A</v>
      </c>
      <c r="N23" s="18" t="str">
        <f>IF(評価シート!$I$5="","",評価シート!$I$5)</f>
        <v>B</v>
      </c>
      <c r="O23" s="18" t="str">
        <f>IF(評価シート!$Q$5="","",評価シート!$Q$5)</f>
        <v>C</v>
      </c>
      <c r="P23" s="19" t="str">
        <f>IF(評価シート!$Y$5="","",評価シート!$Y$5)</f>
        <v>D</v>
      </c>
      <c r="Q23" s="32" t="str">
        <f>IF($A$4="","",$A$4)</f>
        <v>①</v>
      </c>
      <c r="R23" s="18" t="str">
        <f>IF(評価シート!$A$5="","",評価シート!$A$5)</f>
        <v>A</v>
      </c>
      <c r="S23" s="18" t="str">
        <f>IF(評価シート!$I$5="","",評価シート!$I$5)</f>
        <v>B</v>
      </c>
      <c r="T23" s="18" t="str">
        <f>IF(評価シート!$Q$5="","",評価シート!$Q$5)</f>
        <v>C</v>
      </c>
      <c r="U23" s="20" t="str">
        <f>IF(評価シート!$Y$5="","",評価シート!$Y$5)</f>
        <v>D</v>
      </c>
      <c r="W23" s="29" t="str">
        <f>IF($A$4="","",$A$4)</f>
        <v>①</v>
      </c>
      <c r="X23" s="18" t="str">
        <f>IF(評価シート!$A$5="","",評価シート!$A$5)</f>
        <v>A</v>
      </c>
      <c r="Y23" s="18" t="str">
        <f>IF(評価シート!$I$5="","",評価シート!$I$5)</f>
        <v>B</v>
      </c>
      <c r="Z23" s="18" t="str">
        <f>IF(評価シート!$Q$5="","",評価シート!$Q$5)</f>
        <v>C</v>
      </c>
      <c r="AA23" s="19" t="str">
        <f>IF(評価シート!$Y$5="","",評価シート!$Y$5)</f>
        <v>D</v>
      </c>
      <c r="AB23" s="32" t="str">
        <f>IF($A$4="","",$A$4)</f>
        <v>①</v>
      </c>
      <c r="AC23" s="18" t="str">
        <f>IF(評価シート!$A$5="","",評価シート!$A$5)</f>
        <v>A</v>
      </c>
      <c r="AD23" s="18" t="str">
        <f>IF(評価シート!$I$5="","",評価シート!$I$5)</f>
        <v>B</v>
      </c>
      <c r="AE23" s="18" t="str">
        <f>IF(評価シート!$Q$5="","",評価シート!$Q$5)</f>
        <v>C</v>
      </c>
      <c r="AF23" s="20" t="str">
        <f>IF(評価シート!$Y$5="","",評価シート!$Y$5)</f>
        <v>D</v>
      </c>
    </row>
    <row r="24" spans="1:32" x14ac:dyDescent="0.15">
      <c r="A24" s="29" t="str">
        <f>IF($A$7="","",$A$7)</f>
        <v>②</v>
      </c>
      <c r="B24" s="18" t="str">
        <f>IF(評価シート!$A$8="","",評価シート!$A$8)</f>
        <v>A</v>
      </c>
      <c r="C24" s="18" t="str">
        <f>IF(評価シート!$I$8="","",評価シート!$I$8)</f>
        <v>B</v>
      </c>
      <c r="D24" s="18" t="str">
        <f>IF(評価シート!$Q$8="","",評価シート!$Q$5)</f>
        <v>C</v>
      </c>
      <c r="E24" s="19" t="str">
        <f>IF(評価シート!$Y$6="","",評価シート!$Y$5)</f>
        <v>D</v>
      </c>
      <c r="F24" s="32" t="str">
        <f>IF($A$7="","",$A$7)</f>
        <v>②</v>
      </c>
      <c r="G24" s="18" t="str">
        <f>IF(評価シート!$A$8="","",評価シート!$A$8)</f>
        <v>A</v>
      </c>
      <c r="H24" s="18" t="str">
        <f>IF(評価シート!$I$8="","",評価シート!$I$8)</f>
        <v>B</v>
      </c>
      <c r="I24" s="18" t="str">
        <f>IF(評価シート!$Q$8="","",評価シート!$Q$5)</f>
        <v>C</v>
      </c>
      <c r="J24" s="20" t="str">
        <f>IF(評価シート!$Y$6="","",評価シート!$Y$5)</f>
        <v>D</v>
      </c>
      <c r="L24" s="29" t="str">
        <f>IF($A$7="","",$A$7)</f>
        <v>②</v>
      </c>
      <c r="M24" s="18" t="str">
        <f>IF(評価シート!$A$8="","",評価シート!$A$8)</f>
        <v>A</v>
      </c>
      <c r="N24" s="18" t="str">
        <f>IF(評価シート!$I$8="","",評価シート!$I$8)</f>
        <v>B</v>
      </c>
      <c r="O24" s="18" t="str">
        <f>IF(評価シート!$Q$8="","",評価シート!$Q$5)</f>
        <v>C</v>
      </c>
      <c r="P24" s="19" t="str">
        <f>IF(評価シート!$Y$6="","",評価シート!$Y$5)</f>
        <v>D</v>
      </c>
      <c r="Q24" s="32" t="str">
        <f>IF($A$7="","",$A$7)</f>
        <v>②</v>
      </c>
      <c r="R24" s="18" t="str">
        <f>IF(評価シート!$A$8="","",評価シート!$A$8)</f>
        <v>A</v>
      </c>
      <c r="S24" s="18" t="str">
        <f>IF(評価シート!$I$8="","",評価シート!$I$8)</f>
        <v>B</v>
      </c>
      <c r="T24" s="18" t="str">
        <f>IF(評価シート!$Q$8="","",評価シート!$Q$5)</f>
        <v>C</v>
      </c>
      <c r="U24" s="20" t="str">
        <f>IF(評価シート!$Y$6="","",評価シート!$Y$5)</f>
        <v>D</v>
      </c>
      <c r="W24" s="29" t="str">
        <f>IF($A$7="","",$A$7)</f>
        <v>②</v>
      </c>
      <c r="X24" s="18" t="str">
        <f>IF(評価シート!$A$8="","",評価シート!$A$8)</f>
        <v>A</v>
      </c>
      <c r="Y24" s="18" t="str">
        <f>IF(評価シート!$I$8="","",評価シート!$I$8)</f>
        <v>B</v>
      </c>
      <c r="Z24" s="18" t="str">
        <f>IF(評価シート!$Q$8="","",評価シート!$Q$5)</f>
        <v>C</v>
      </c>
      <c r="AA24" s="19" t="str">
        <f>IF(評価シート!$Y$6="","",評価シート!$Y$5)</f>
        <v>D</v>
      </c>
      <c r="AB24" s="32" t="str">
        <f>IF($A$7="","",$A$7)</f>
        <v>②</v>
      </c>
      <c r="AC24" s="18" t="str">
        <f>IF(評価シート!$A$8="","",評価シート!$A$8)</f>
        <v>A</v>
      </c>
      <c r="AD24" s="18" t="str">
        <f>IF(評価シート!$I$8="","",評価シート!$I$8)</f>
        <v>B</v>
      </c>
      <c r="AE24" s="18" t="str">
        <f>IF(評価シート!$Q$8="","",評価シート!$Q$5)</f>
        <v>C</v>
      </c>
      <c r="AF24" s="20" t="str">
        <f>IF(評価シート!$Y$6="","",評価シート!$Y$5)</f>
        <v>D</v>
      </c>
    </row>
    <row r="25" spans="1:32" x14ac:dyDescent="0.15">
      <c r="A25" s="29" t="str">
        <f>IF($A$10="","",$A$10)</f>
        <v>③</v>
      </c>
      <c r="B25" s="18" t="str">
        <f>IF(評価シート!$A$11="","",評価シート!$A$11)</f>
        <v>A</v>
      </c>
      <c r="C25" s="18" t="str">
        <f>IF(評価シート!$I$11="","",評価シート!$I$11)</f>
        <v>B</v>
      </c>
      <c r="D25" s="18" t="str">
        <f>IF(評価シート!$Q$11="","",評価シート!$Q$11)</f>
        <v>C</v>
      </c>
      <c r="E25" s="19" t="str">
        <f>IF(評価シート!$Y$11="","",評価シート!$Y$11)</f>
        <v>D</v>
      </c>
      <c r="F25" s="32" t="str">
        <f>IF($A$10="","",$A$10)</f>
        <v>③</v>
      </c>
      <c r="G25" s="18" t="str">
        <f>IF(評価シート!$A$11="","",評価シート!$A$11)</f>
        <v>A</v>
      </c>
      <c r="H25" s="18" t="str">
        <f>IF(評価シート!$I$11="","",評価シート!$I$11)</f>
        <v>B</v>
      </c>
      <c r="I25" s="18" t="str">
        <f>IF(評価シート!$Q$11="","",評価シート!$Q$11)</f>
        <v>C</v>
      </c>
      <c r="J25" s="20" t="str">
        <f>IF(評価シート!$Y$11="","",評価シート!$Y$11)</f>
        <v>D</v>
      </c>
      <c r="L25" s="29" t="str">
        <f>IF($A$10="","",$A$10)</f>
        <v>③</v>
      </c>
      <c r="M25" s="18" t="str">
        <f>IF(評価シート!$A$11="","",評価シート!$A$11)</f>
        <v>A</v>
      </c>
      <c r="N25" s="18" t="str">
        <f>IF(評価シート!$I$11="","",評価シート!$I$11)</f>
        <v>B</v>
      </c>
      <c r="O25" s="18" t="str">
        <f>IF(評価シート!$Q$11="","",評価シート!$Q$11)</f>
        <v>C</v>
      </c>
      <c r="P25" s="19" t="str">
        <f>IF(評価シート!$Y$11="","",評価シート!$Y$11)</f>
        <v>D</v>
      </c>
      <c r="Q25" s="32" t="str">
        <f>IF($A$10="","",$A$10)</f>
        <v>③</v>
      </c>
      <c r="R25" s="18" t="str">
        <f>IF(評価シート!$A$11="","",評価シート!$A$11)</f>
        <v>A</v>
      </c>
      <c r="S25" s="18" t="str">
        <f>IF(評価シート!$I$11="","",評価シート!$I$11)</f>
        <v>B</v>
      </c>
      <c r="T25" s="18" t="str">
        <f>IF(評価シート!$Q$11="","",評価シート!$Q$11)</f>
        <v>C</v>
      </c>
      <c r="U25" s="20" t="str">
        <f>IF(評価シート!$Y$11="","",評価シート!$Y$11)</f>
        <v>D</v>
      </c>
      <c r="W25" s="29" t="str">
        <f>IF($A$10="","",$A$10)</f>
        <v>③</v>
      </c>
      <c r="X25" s="18" t="str">
        <f>IF(評価シート!$A$11="","",評価シート!$A$11)</f>
        <v>A</v>
      </c>
      <c r="Y25" s="18" t="str">
        <f>IF(評価シート!$I$11="","",評価シート!$I$11)</f>
        <v>B</v>
      </c>
      <c r="Z25" s="18" t="str">
        <f>IF(評価シート!$Q$11="","",評価シート!$Q$11)</f>
        <v>C</v>
      </c>
      <c r="AA25" s="19" t="str">
        <f>IF(評価シート!$Y$11="","",評価シート!$Y$11)</f>
        <v>D</v>
      </c>
      <c r="AB25" s="32" t="str">
        <f>IF($A$10="","",$A$10)</f>
        <v>③</v>
      </c>
      <c r="AC25" s="18" t="str">
        <f>IF(評価シート!$A$11="","",評価シート!$A$11)</f>
        <v>A</v>
      </c>
      <c r="AD25" s="18" t="str">
        <f>IF(評価シート!$I$11="","",評価シート!$I$11)</f>
        <v>B</v>
      </c>
      <c r="AE25" s="18" t="str">
        <f>IF(評価シート!$Q$11="","",評価シート!$Q$11)</f>
        <v>C</v>
      </c>
      <c r="AF25" s="20" t="str">
        <f>IF(評価シート!$Y$11="","",評価シート!$Y$11)</f>
        <v>D</v>
      </c>
    </row>
    <row r="26" spans="1:32" ht="14.25" thickBot="1" x14ac:dyDescent="0.2">
      <c r="A26" s="31" t="str">
        <f>IF($A$13="","",$A$13)</f>
        <v/>
      </c>
      <c r="B26" s="24" t="str">
        <f>IF(評価シート!$A$14="","",評価シート!$A$14)</f>
        <v/>
      </c>
      <c r="C26" s="24" t="str">
        <f>IF(評価シート!$I$14="","",評価シート!$I$14)</f>
        <v/>
      </c>
      <c r="D26" s="24" t="str">
        <f>IF(評価シート!$Q$14="","",評価シート!$Q$14)</f>
        <v/>
      </c>
      <c r="E26" s="25" t="str">
        <f>IF(評価シート!$Y$14="","",評価シート!$Y$14)</f>
        <v/>
      </c>
      <c r="F26" s="34" t="str">
        <f>IF($A$13="","",$A$13)</f>
        <v/>
      </c>
      <c r="G26" s="24" t="str">
        <f>IF(評価シート!$A$14="","",評価シート!$A$14)</f>
        <v/>
      </c>
      <c r="H26" s="24" t="str">
        <f>IF(評価シート!$I$14="","",評価シート!$I$14)</f>
        <v/>
      </c>
      <c r="I26" s="24" t="str">
        <f>IF(評価シート!$Q$14="","",評価シート!$Q$14)</f>
        <v/>
      </c>
      <c r="J26" s="26" t="str">
        <f>IF(評価シート!$Y$14="","",評価シート!$Y$14)</f>
        <v/>
      </c>
      <c r="L26" s="31" t="str">
        <f>IF($A$13="","",$A$13)</f>
        <v/>
      </c>
      <c r="M26" s="24" t="str">
        <f>IF(評価シート!$A$14="","",評価シート!$A$14)</f>
        <v/>
      </c>
      <c r="N26" s="24" t="str">
        <f>IF(評価シート!$I$14="","",評価シート!$I$14)</f>
        <v/>
      </c>
      <c r="O26" s="24" t="str">
        <f>IF(評価シート!$Q$14="","",評価シート!$Q$14)</f>
        <v/>
      </c>
      <c r="P26" s="25" t="str">
        <f>IF(評価シート!$Y$14="","",評価シート!$Y$14)</f>
        <v/>
      </c>
      <c r="Q26" s="34" t="str">
        <f>IF($A$13="","",$A$13)</f>
        <v/>
      </c>
      <c r="R26" s="24" t="str">
        <f>IF(評価シート!$A$14="","",評価シート!$A$14)</f>
        <v/>
      </c>
      <c r="S26" s="24" t="str">
        <f>IF(評価シート!$I$14="","",評価シート!$I$14)</f>
        <v/>
      </c>
      <c r="T26" s="24" t="str">
        <f>IF(評価シート!$Q$14="","",評価シート!$Q$14)</f>
        <v/>
      </c>
      <c r="U26" s="26" t="str">
        <f>IF(評価シート!$Y$14="","",評価シート!$Y$14)</f>
        <v/>
      </c>
      <c r="W26" s="29" t="str">
        <f>IF($A$13="","",$A$13)</f>
        <v/>
      </c>
      <c r="X26" s="18" t="str">
        <f>IF(評価シート!$A$14="","",評価シート!$A$14)</f>
        <v/>
      </c>
      <c r="Y26" s="18" t="str">
        <f>IF(評価シート!$I$14="","",評価シート!$I$14)</f>
        <v/>
      </c>
      <c r="Z26" s="18" t="str">
        <f>IF(評価シート!$Q$14="","",評価シート!$Q$14)</f>
        <v/>
      </c>
      <c r="AA26" s="19" t="str">
        <f>IF(評価シート!$Y$14="","",評価シート!$Y$14)</f>
        <v/>
      </c>
      <c r="AB26" s="32" t="str">
        <f>IF($A$13="","",$A$13)</f>
        <v/>
      </c>
      <c r="AC26" s="18" t="str">
        <f>IF(評価シート!$A$14="","",評価シート!$A$14)</f>
        <v/>
      </c>
      <c r="AD26" s="18" t="str">
        <f>IF(評価シート!$I$14="","",評価シート!$I$14)</f>
        <v/>
      </c>
      <c r="AE26" s="18" t="str">
        <f>IF(評価シート!$Q$14="","",評価シート!$Q$14)</f>
        <v/>
      </c>
      <c r="AF26" s="20" t="str">
        <f>IF(評価シート!$Y$14="","",評価シート!$Y$14)</f>
        <v/>
      </c>
    </row>
    <row r="27" spans="1:32" x14ac:dyDescent="0.15">
      <c r="A27" s="14"/>
      <c r="B27" s="90" t="str">
        <f>IF(A27="","",VLOOKUP(A27,生徒名簿!$B$3:$C$47,2))</f>
        <v/>
      </c>
      <c r="C27" s="80"/>
      <c r="D27" s="80"/>
      <c r="E27" s="91"/>
      <c r="F27" s="15"/>
      <c r="G27" s="80" t="str">
        <f>IF(F27="","",VLOOKUP(F27,生徒名簿!$B$3:$C$47,2))</f>
        <v/>
      </c>
      <c r="H27" s="80"/>
      <c r="I27" s="80"/>
      <c r="J27" s="81"/>
      <c r="L27" s="14"/>
      <c r="M27" s="90" t="str">
        <f>IF(L27="","",VLOOKUP(L27,生徒名簿!$B$3:$C$47,2))</f>
        <v/>
      </c>
      <c r="N27" s="80"/>
      <c r="O27" s="80"/>
      <c r="P27" s="91"/>
      <c r="Q27" s="15"/>
      <c r="R27" s="80" t="str">
        <f>IF(Q27="","",VLOOKUP(Q27,生徒名簿!$B$3:$C$47,2))</f>
        <v/>
      </c>
      <c r="S27" s="80"/>
      <c r="T27" s="80"/>
      <c r="U27" s="81"/>
      <c r="W27" s="14"/>
      <c r="X27" s="90" t="str">
        <f>IF(W27="","",VLOOKUP(W27,生徒名簿!$B$3:$C$47,2))</f>
        <v/>
      </c>
      <c r="Y27" s="80"/>
      <c r="Z27" s="80"/>
      <c r="AA27" s="91"/>
      <c r="AB27" s="15"/>
      <c r="AC27" s="80" t="str">
        <f>IF(AB27="","",VLOOKUP(AB27,生徒名簿!$B$3:$C$47,2))</f>
        <v/>
      </c>
      <c r="AD27" s="80"/>
      <c r="AE27" s="80"/>
      <c r="AF27" s="81"/>
    </row>
    <row r="28" spans="1:32" x14ac:dyDescent="0.15">
      <c r="A28" s="29" t="str">
        <f>IF($A$4="","",$A$4)</f>
        <v>①</v>
      </c>
      <c r="B28" s="18" t="str">
        <f>IF(評価シート!$A$5="","",評価シート!$A$5)</f>
        <v>A</v>
      </c>
      <c r="C28" s="18" t="str">
        <f>IF(評価シート!$I$5="","",評価シート!$I$5)</f>
        <v>B</v>
      </c>
      <c r="D28" s="18" t="str">
        <f>IF(評価シート!$Q$5="","",評価シート!$Q$5)</f>
        <v>C</v>
      </c>
      <c r="E28" s="19" t="str">
        <f>IF(評価シート!$Y$5="","",評価シート!$Y$5)</f>
        <v>D</v>
      </c>
      <c r="F28" s="32" t="str">
        <f>IF($A$4="","",$A$4)</f>
        <v>①</v>
      </c>
      <c r="G28" s="18" t="str">
        <f>IF(評価シート!$A$5="","",評価シート!$A$5)</f>
        <v>A</v>
      </c>
      <c r="H28" s="18" t="str">
        <f>IF(評価シート!$I$5="","",評価シート!$I$5)</f>
        <v>B</v>
      </c>
      <c r="I28" s="18" t="str">
        <f>IF(評価シート!$Q$5="","",評価シート!$Q$5)</f>
        <v>C</v>
      </c>
      <c r="J28" s="20" t="str">
        <f>IF(評価シート!$Y$5="","",評価シート!$Y$5)</f>
        <v>D</v>
      </c>
      <c r="L28" s="29" t="str">
        <f>IF($A$4="","",$A$4)</f>
        <v>①</v>
      </c>
      <c r="M28" s="18" t="str">
        <f>IF(評価シート!$A$5="","",評価シート!$A$5)</f>
        <v>A</v>
      </c>
      <c r="N28" s="18" t="str">
        <f>IF(評価シート!$I$5="","",評価シート!$I$5)</f>
        <v>B</v>
      </c>
      <c r="O28" s="18" t="str">
        <f>IF(評価シート!$Q$5="","",評価シート!$Q$5)</f>
        <v>C</v>
      </c>
      <c r="P28" s="19" t="str">
        <f>IF(評価シート!$Y$5="","",評価シート!$Y$5)</f>
        <v>D</v>
      </c>
      <c r="Q28" s="32" t="str">
        <f>IF($A$4="","",$A$4)</f>
        <v>①</v>
      </c>
      <c r="R28" s="18" t="str">
        <f>IF(評価シート!$A$5="","",評価シート!$A$5)</f>
        <v>A</v>
      </c>
      <c r="S28" s="18" t="str">
        <f>IF(評価シート!$I$5="","",評価シート!$I$5)</f>
        <v>B</v>
      </c>
      <c r="T28" s="18" t="str">
        <f>IF(評価シート!$Q$5="","",評価シート!$Q$5)</f>
        <v>C</v>
      </c>
      <c r="U28" s="20" t="str">
        <f>IF(評価シート!$Y$5="","",評価シート!$Y$5)</f>
        <v>D</v>
      </c>
      <c r="W28" s="29" t="str">
        <f>IF($A$4="","",$A$4)</f>
        <v>①</v>
      </c>
      <c r="X28" s="18" t="str">
        <f>IF(評価シート!$A$5="","",評価シート!$A$5)</f>
        <v>A</v>
      </c>
      <c r="Y28" s="18" t="str">
        <f>IF(評価シート!$I$5="","",評価シート!$I$5)</f>
        <v>B</v>
      </c>
      <c r="Z28" s="18" t="str">
        <f>IF(評価シート!$Q$5="","",評価シート!$Q$5)</f>
        <v>C</v>
      </c>
      <c r="AA28" s="19" t="str">
        <f>IF(評価シート!$Y$5="","",評価シート!$Y$5)</f>
        <v>D</v>
      </c>
      <c r="AB28" s="32" t="str">
        <f>IF($A$4="","",$A$4)</f>
        <v>①</v>
      </c>
      <c r="AC28" s="18" t="str">
        <f>IF(評価シート!$A$5="","",評価シート!$A$5)</f>
        <v>A</v>
      </c>
      <c r="AD28" s="18" t="str">
        <f>IF(評価シート!$I$5="","",評価シート!$I$5)</f>
        <v>B</v>
      </c>
      <c r="AE28" s="18" t="str">
        <f>IF(評価シート!$Q$5="","",評価シート!$Q$5)</f>
        <v>C</v>
      </c>
      <c r="AF28" s="1" t="str">
        <f>IF(評価シート!$Y$5="","",評価シート!$Y$5)</f>
        <v>D</v>
      </c>
    </row>
    <row r="29" spans="1:32" x14ac:dyDescent="0.15">
      <c r="A29" s="29" t="str">
        <f>IF($A$7="","",$A$7)</f>
        <v>②</v>
      </c>
      <c r="B29" s="18" t="str">
        <f>IF(評価シート!$A$8="","",評価シート!$A$8)</f>
        <v>A</v>
      </c>
      <c r="C29" s="18" t="str">
        <f>IF(評価シート!$I$8="","",評価シート!$I$8)</f>
        <v>B</v>
      </c>
      <c r="D29" s="18" t="str">
        <f>IF(評価シート!$Q$8="","",評価シート!$Q$5)</f>
        <v>C</v>
      </c>
      <c r="E29" s="19" t="str">
        <f>IF(評価シート!$Y$6="","",評価シート!$Y$5)</f>
        <v>D</v>
      </c>
      <c r="F29" s="32" t="str">
        <f>IF($A$7="","",$A$7)</f>
        <v>②</v>
      </c>
      <c r="G29" s="18" t="str">
        <f>IF(評価シート!$A$8="","",評価シート!$A$8)</f>
        <v>A</v>
      </c>
      <c r="H29" s="18" t="str">
        <f>IF(評価シート!$I$8="","",評価シート!$I$8)</f>
        <v>B</v>
      </c>
      <c r="I29" s="18" t="str">
        <f>IF(評価シート!$Q$8="","",評価シート!$Q$5)</f>
        <v>C</v>
      </c>
      <c r="J29" s="20" t="str">
        <f>IF(評価シート!$Y$6="","",評価シート!$Y$5)</f>
        <v>D</v>
      </c>
      <c r="L29" s="29" t="str">
        <f>IF($A$7="","",$A$7)</f>
        <v>②</v>
      </c>
      <c r="M29" s="18" t="str">
        <f>IF(評価シート!$A$8="","",評価シート!$A$8)</f>
        <v>A</v>
      </c>
      <c r="N29" s="18" t="str">
        <f>IF(評価シート!$I$8="","",評価シート!$I$8)</f>
        <v>B</v>
      </c>
      <c r="O29" s="18" t="str">
        <f>IF(評価シート!$Q$8="","",評価シート!$Q$5)</f>
        <v>C</v>
      </c>
      <c r="P29" s="19" t="str">
        <f>IF(評価シート!$Y$6="","",評価シート!$Y$5)</f>
        <v>D</v>
      </c>
      <c r="Q29" s="32" t="str">
        <f>IF($A$7="","",$A$7)</f>
        <v>②</v>
      </c>
      <c r="R29" s="18" t="str">
        <f>IF(評価シート!$A$8="","",評価シート!$A$8)</f>
        <v>A</v>
      </c>
      <c r="S29" s="18" t="str">
        <f>IF(評価シート!$I$8="","",評価シート!$I$8)</f>
        <v>B</v>
      </c>
      <c r="T29" s="18" t="str">
        <f>IF(評価シート!$Q$8="","",評価シート!$Q$5)</f>
        <v>C</v>
      </c>
      <c r="U29" s="20" t="str">
        <f>IF(評価シート!$Y$6="","",評価シート!$Y$5)</f>
        <v>D</v>
      </c>
      <c r="W29" s="29" t="str">
        <f>IF($A$7="","",$A$7)</f>
        <v>②</v>
      </c>
      <c r="X29" s="18" t="str">
        <f>IF(評価シート!$A$8="","",評価シート!$A$8)</f>
        <v>A</v>
      </c>
      <c r="Y29" s="18" t="str">
        <f>IF(評価シート!$I$8="","",評価シート!$I$8)</f>
        <v>B</v>
      </c>
      <c r="Z29" s="18" t="str">
        <f>IF(評価シート!$Q$8="","",評価シート!$Q$5)</f>
        <v>C</v>
      </c>
      <c r="AA29" s="19" t="str">
        <f>IF(評価シート!$Y$6="","",評価シート!$Y$5)</f>
        <v>D</v>
      </c>
      <c r="AB29" s="32" t="str">
        <f>IF($A$7="","",$A$7)</f>
        <v>②</v>
      </c>
      <c r="AC29" s="18" t="str">
        <f>IF(評価シート!$A$8="","",評価シート!$A$8)</f>
        <v>A</v>
      </c>
      <c r="AD29" s="18" t="str">
        <f>IF(評価シート!$I$8="","",評価シート!$I$8)</f>
        <v>B</v>
      </c>
      <c r="AE29" s="18" t="str">
        <f>IF(評価シート!$Q$8="","",評価シート!$Q$5)</f>
        <v>C</v>
      </c>
      <c r="AF29" s="1" t="str">
        <f>IF(評価シート!$Y$6="","",評価シート!$Y$5)</f>
        <v>D</v>
      </c>
    </row>
    <row r="30" spans="1:32" x14ac:dyDescent="0.15">
      <c r="A30" s="29" t="str">
        <f>IF($A$10="","",$A$10)</f>
        <v>③</v>
      </c>
      <c r="B30" s="18" t="str">
        <f>IF(評価シート!$A$11="","",評価シート!$A$11)</f>
        <v>A</v>
      </c>
      <c r="C30" s="18" t="str">
        <f>IF(評価シート!$I$11="","",評価シート!$I$11)</f>
        <v>B</v>
      </c>
      <c r="D30" s="18" t="str">
        <f>IF(評価シート!$Q$11="","",評価シート!$Q$11)</f>
        <v>C</v>
      </c>
      <c r="E30" s="19" t="str">
        <f>IF(評価シート!$Y$11="","",評価シート!$Y$11)</f>
        <v>D</v>
      </c>
      <c r="F30" s="32" t="str">
        <f>IF($A$10="","",$A$10)</f>
        <v>③</v>
      </c>
      <c r="G30" s="18" t="str">
        <f>IF(評価シート!$A$11="","",評価シート!$A$11)</f>
        <v>A</v>
      </c>
      <c r="H30" s="18" t="str">
        <f>IF(評価シート!$I$11="","",評価シート!$I$11)</f>
        <v>B</v>
      </c>
      <c r="I30" s="18" t="str">
        <f>IF(評価シート!$Q$11="","",評価シート!$Q$11)</f>
        <v>C</v>
      </c>
      <c r="J30" s="20" t="str">
        <f>IF(評価シート!$Y$11="","",評価シート!$Y$11)</f>
        <v>D</v>
      </c>
      <c r="L30" s="29" t="str">
        <f>IF($A$10="","",$A$10)</f>
        <v>③</v>
      </c>
      <c r="M30" s="18" t="str">
        <f>IF(評価シート!$A$11="","",評価シート!$A$11)</f>
        <v>A</v>
      </c>
      <c r="N30" s="18" t="str">
        <f>IF(評価シート!$I$11="","",評価シート!$I$11)</f>
        <v>B</v>
      </c>
      <c r="O30" s="18" t="str">
        <f>IF(評価シート!$Q$11="","",評価シート!$Q$11)</f>
        <v>C</v>
      </c>
      <c r="P30" s="19" t="str">
        <f>IF(評価シート!$Y$11="","",評価シート!$Y$11)</f>
        <v>D</v>
      </c>
      <c r="Q30" s="32" t="str">
        <f>IF($A$10="","",$A$10)</f>
        <v>③</v>
      </c>
      <c r="R30" s="18" t="str">
        <f>IF(評価シート!$A$11="","",評価シート!$A$11)</f>
        <v>A</v>
      </c>
      <c r="S30" s="18" t="str">
        <f>IF(評価シート!$I$11="","",評価シート!$I$11)</f>
        <v>B</v>
      </c>
      <c r="T30" s="18" t="str">
        <f>IF(評価シート!$Q$11="","",評価シート!$Q$11)</f>
        <v>C</v>
      </c>
      <c r="U30" s="20" t="str">
        <f>IF(評価シート!$Y$11="","",評価シート!$Y$11)</f>
        <v>D</v>
      </c>
      <c r="W30" s="29" t="str">
        <f>IF($A$10="","",$A$10)</f>
        <v>③</v>
      </c>
      <c r="X30" s="18" t="str">
        <f>IF(評価シート!$A$11="","",評価シート!$A$11)</f>
        <v>A</v>
      </c>
      <c r="Y30" s="18" t="str">
        <f>IF(評価シート!$I$11="","",評価シート!$I$11)</f>
        <v>B</v>
      </c>
      <c r="Z30" s="18" t="str">
        <f>IF(評価シート!$Q$11="","",評価シート!$Q$11)</f>
        <v>C</v>
      </c>
      <c r="AA30" s="19" t="str">
        <f>IF(評価シート!$Y$11="","",評価シート!$Y$11)</f>
        <v>D</v>
      </c>
      <c r="AB30" s="32" t="str">
        <f>IF($A$10="","",$A$10)</f>
        <v>③</v>
      </c>
      <c r="AC30" s="18" t="str">
        <f>IF(評価シート!$A$11="","",評価シート!$A$11)</f>
        <v>A</v>
      </c>
      <c r="AD30" s="18" t="str">
        <f>IF(評価シート!$I$11="","",評価シート!$I$11)</f>
        <v>B</v>
      </c>
      <c r="AE30" s="18" t="str">
        <f>IF(評価シート!$Q$11="","",評価シート!$Q$11)</f>
        <v>C</v>
      </c>
      <c r="AF30" s="1" t="str">
        <f>IF(評価シート!$Y$11="","",評価シート!$Y$11)</f>
        <v>D</v>
      </c>
    </row>
    <row r="31" spans="1:32" x14ac:dyDescent="0.15">
      <c r="A31" s="30" t="str">
        <f>IF($A$13="","",$A$13)</f>
        <v/>
      </c>
      <c r="B31" s="21" t="str">
        <f>IF(評価シート!$A$14="","",評価シート!$A$14)</f>
        <v/>
      </c>
      <c r="C31" s="21" t="str">
        <f>IF(評価シート!$I$14="","",評価シート!$I$14)</f>
        <v/>
      </c>
      <c r="D31" s="21" t="str">
        <f>IF(評価シート!$Q$14="","",評価シート!$Q$14)</f>
        <v/>
      </c>
      <c r="E31" s="22" t="str">
        <f>IF(評価シート!$Y$14="","",評価シート!$Y$14)</f>
        <v/>
      </c>
      <c r="F31" s="33" t="str">
        <f>IF($A$13="","",$A$13)</f>
        <v/>
      </c>
      <c r="G31" s="21" t="str">
        <f>IF(評価シート!$A$14="","",評価シート!$A$14)</f>
        <v/>
      </c>
      <c r="H31" s="21" t="str">
        <f>IF(評価シート!$I$14="","",評価シート!$I$14)</f>
        <v/>
      </c>
      <c r="I31" s="21" t="str">
        <f>IF(評価シート!$Q$14="","",評価シート!$Q$14)</f>
        <v/>
      </c>
      <c r="J31" s="23" t="str">
        <f>IF(評価シート!$Y$14="","",評価シート!$Y$14)</f>
        <v/>
      </c>
      <c r="L31" s="30" t="str">
        <f>IF($A$13="","",$A$13)</f>
        <v/>
      </c>
      <c r="M31" s="21" t="str">
        <f>IF(評価シート!$A$14="","",評価シート!$A$14)</f>
        <v/>
      </c>
      <c r="N31" s="21" t="str">
        <f>IF(評価シート!$I$14="","",評価シート!$I$14)</f>
        <v/>
      </c>
      <c r="O31" s="21" t="str">
        <f>IF(評価シート!$Q$14="","",評価シート!$Q$14)</f>
        <v/>
      </c>
      <c r="P31" s="22" t="str">
        <f>IF(評価シート!$Y$14="","",評価シート!$Y$14)</f>
        <v/>
      </c>
      <c r="Q31" s="33" t="str">
        <f>IF($A$13="","",$A$13)</f>
        <v/>
      </c>
      <c r="R31" s="21" t="str">
        <f>IF(評価シート!$A$14="","",評価シート!$A$14)</f>
        <v/>
      </c>
      <c r="S31" s="21" t="str">
        <f>IF(評価シート!$I$14="","",評価シート!$I$14)</f>
        <v/>
      </c>
      <c r="T31" s="21" t="str">
        <f>IF(評価シート!$Q$14="","",評価シート!$Q$14)</f>
        <v/>
      </c>
      <c r="U31" s="23" t="str">
        <f>IF(評価シート!$Y$14="","",評価シート!$Y$14)</f>
        <v/>
      </c>
      <c r="W31" s="30" t="str">
        <f>IF($A$13="","",$A$13)</f>
        <v/>
      </c>
      <c r="X31" s="21" t="str">
        <f>IF(評価シート!$A$14="","",評価シート!$A$14)</f>
        <v/>
      </c>
      <c r="Y31" s="21" t="str">
        <f>IF(評価シート!$I$14="","",評価シート!$I$14)</f>
        <v/>
      </c>
      <c r="Z31" s="21" t="str">
        <f>IF(評価シート!$Q$14="","",評価シート!$Q$14)</f>
        <v/>
      </c>
      <c r="AA31" s="22" t="str">
        <f>IF(評価シート!$Y$14="","",評価シート!$Y$14)</f>
        <v/>
      </c>
      <c r="AB31" s="33" t="str">
        <f>IF($A$13="","",$A$13)</f>
        <v/>
      </c>
      <c r="AC31" s="21" t="str">
        <f>IF(評価シート!$A$14="","",評価シート!$A$14)</f>
        <v/>
      </c>
      <c r="AD31" s="21" t="str">
        <f>IF(評価シート!$I$14="","",評価シート!$I$14)</f>
        <v/>
      </c>
      <c r="AE31" s="21" t="str">
        <f>IF(評価シート!$Q$14="","",評価シート!$Q$14)</f>
        <v/>
      </c>
      <c r="AF31" s="16" t="str">
        <f>IF(評価シート!$Y$14="","",評価シート!$Y$14)</f>
        <v/>
      </c>
    </row>
    <row r="32" spans="1:32" x14ac:dyDescent="0.15">
      <c r="A32" s="17"/>
      <c r="B32" s="92" t="str">
        <f>IF(A32="","",VLOOKUP(A32,生徒名簿!$B$3:$C$47,2))</f>
        <v/>
      </c>
      <c r="C32" s="78"/>
      <c r="D32" s="78"/>
      <c r="E32" s="93"/>
      <c r="F32" s="13"/>
      <c r="G32" s="78" t="str">
        <f>IF(F32="","",VLOOKUP(F32,生徒名簿!$B$3:$C$47,2))</f>
        <v/>
      </c>
      <c r="H32" s="78"/>
      <c r="I32" s="78"/>
      <c r="J32" s="79"/>
      <c r="L32" s="17"/>
      <c r="M32" s="92" t="str">
        <f>IF(L32="","",VLOOKUP(L32,生徒名簿!$B$3:$C$47,2))</f>
        <v/>
      </c>
      <c r="N32" s="78"/>
      <c r="O32" s="78"/>
      <c r="P32" s="93"/>
      <c r="Q32" s="13"/>
      <c r="R32" s="78" t="str">
        <f>IF(Q32="","",VLOOKUP(Q32,生徒名簿!$B$3:$C$47,2))</f>
        <v/>
      </c>
      <c r="S32" s="78"/>
      <c r="T32" s="78"/>
      <c r="U32" s="79"/>
      <c r="W32" s="27"/>
      <c r="X32" s="97" t="str">
        <f>IF(W32="","",VLOOKUP(W32,生徒名簿!$B$3:$C$47,2))</f>
        <v/>
      </c>
      <c r="Y32" s="95"/>
      <c r="Z32" s="95"/>
      <c r="AA32" s="98"/>
      <c r="AB32" s="28"/>
      <c r="AC32" s="95" t="str">
        <f>IF(AB32="","",VLOOKUP(AB32,生徒名簿!$B$3:$C$47,2))</f>
        <v/>
      </c>
      <c r="AD32" s="95"/>
      <c r="AE32" s="95"/>
      <c r="AF32" s="96"/>
    </row>
    <row r="33" spans="1:32" x14ac:dyDescent="0.15">
      <c r="A33" s="29" t="str">
        <f>IF($A$4="","",$A$4)</f>
        <v>①</v>
      </c>
      <c r="B33" s="18" t="str">
        <f>IF(評価シート!$A$5="","",評価シート!$A$5)</f>
        <v>A</v>
      </c>
      <c r="C33" s="18" t="str">
        <f>IF(評価シート!$I$5="","",評価シート!$I$5)</f>
        <v>B</v>
      </c>
      <c r="D33" s="18" t="str">
        <f>IF(評価シート!$Q$5="","",評価シート!$Q$5)</f>
        <v>C</v>
      </c>
      <c r="E33" s="19" t="str">
        <f>IF(評価シート!$Y$5="","",評価シート!$Y$5)</f>
        <v>D</v>
      </c>
      <c r="F33" s="32" t="str">
        <f>IF($A$4="","",$A$4)</f>
        <v>①</v>
      </c>
      <c r="G33" s="18" t="str">
        <f>IF(評価シート!$A$5="","",評価シート!$A$5)</f>
        <v>A</v>
      </c>
      <c r="H33" s="18" t="str">
        <f>IF(評価シート!$I$5="","",評価シート!$I$5)</f>
        <v>B</v>
      </c>
      <c r="I33" s="18" t="str">
        <f>IF(評価シート!$Q$5="","",評価シート!$Q$5)</f>
        <v>C</v>
      </c>
      <c r="J33" s="20" t="str">
        <f>IF(評価シート!$Y$5="","",評価シート!$Y$5)</f>
        <v>D</v>
      </c>
      <c r="L33" s="29" t="str">
        <f>IF($A$4="","",$A$4)</f>
        <v>①</v>
      </c>
      <c r="M33" s="18" t="str">
        <f>IF(評価シート!$A$5="","",評価シート!$A$5)</f>
        <v>A</v>
      </c>
      <c r="N33" s="18" t="str">
        <f>IF(評価シート!$I$5="","",評価シート!$I$5)</f>
        <v>B</v>
      </c>
      <c r="O33" s="18" t="str">
        <f>IF(評価シート!$Q$5="","",評価シート!$Q$5)</f>
        <v>C</v>
      </c>
      <c r="P33" s="19" t="str">
        <f>IF(評価シート!$Y$5="","",評価シート!$Y$5)</f>
        <v>D</v>
      </c>
      <c r="Q33" s="32" t="str">
        <f>IF($A$4="","",$A$4)</f>
        <v>①</v>
      </c>
      <c r="R33" s="18" t="str">
        <f>IF(評価シート!$A$5="","",評価シート!$A$5)</f>
        <v>A</v>
      </c>
      <c r="S33" s="18" t="str">
        <f>IF(評価シート!$I$5="","",評価シート!$I$5)</f>
        <v>B</v>
      </c>
      <c r="T33" s="18" t="str">
        <f>IF(評価シート!$Q$5="","",評価シート!$Q$5)</f>
        <v>C</v>
      </c>
      <c r="U33" s="20" t="str">
        <f>IF(評価シート!$Y$5="","",評価シート!$Y$5)</f>
        <v>D</v>
      </c>
      <c r="W33" s="29" t="str">
        <f>IF($A$4="","",$A$4)</f>
        <v>①</v>
      </c>
      <c r="X33" s="18" t="str">
        <f>IF(評価シート!$A$5="","",評価シート!$A$5)</f>
        <v>A</v>
      </c>
      <c r="Y33" s="18" t="str">
        <f>IF(評価シート!$I$5="","",評価シート!$I$5)</f>
        <v>B</v>
      </c>
      <c r="Z33" s="18" t="str">
        <f>IF(評価シート!$Q$5="","",評価シート!$Q$5)</f>
        <v>C</v>
      </c>
      <c r="AA33" s="19" t="str">
        <f>IF(評価シート!$Y$5="","",評価シート!$Y$5)</f>
        <v>D</v>
      </c>
      <c r="AB33" s="32" t="str">
        <f>IF($A$4="","",$A$4)</f>
        <v>①</v>
      </c>
      <c r="AC33" s="18" t="str">
        <f>IF(評価シート!$A$5="","",評価シート!$A$5)</f>
        <v>A</v>
      </c>
      <c r="AD33" s="18" t="str">
        <f>IF(評価シート!$I$5="","",評価シート!$I$5)</f>
        <v>B</v>
      </c>
      <c r="AE33" s="18" t="str">
        <f>IF(評価シート!$Q$5="","",評価シート!$Q$5)</f>
        <v>C</v>
      </c>
      <c r="AF33" s="20" t="str">
        <f>IF(評価シート!$Y$5="","",評価シート!$Y$5)</f>
        <v>D</v>
      </c>
    </row>
    <row r="34" spans="1:32" x14ac:dyDescent="0.15">
      <c r="A34" s="29" t="str">
        <f>IF($A$7="","",$A$7)</f>
        <v>②</v>
      </c>
      <c r="B34" s="18" t="str">
        <f>IF(評価シート!$A$8="","",評価シート!$A$8)</f>
        <v>A</v>
      </c>
      <c r="C34" s="18" t="str">
        <f>IF(評価シート!$I$8="","",評価シート!$I$8)</f>
        <v>B</v>
      </c>
      <c r="D34" s="18" t="str">
        <f>IF(評価シート!$Q$8="","",評価シート!$Q$5)</f>
        <v>C</v>
      </c>
      <c r="E34" s="19" t="str">
        <f>IF(評価シート!$Y$6="","",評価シート!$Y$5)</f>
        <v>D</v>
      </c>
      <c r="F34" s="32" t="str">
        <f>IF($A$7="","",$A$7)</f>
        <v>②</v>
      </c>
      <c r="G34" s="18" t="str">
        <f>IF(評価シート!$A$8="","",評価シート!$A$8)</f>
        <v>A</v>
      </c>
      <c r="H34" s="18" t="str">
        <f>IF(評価シート!$I$8="","",評価シート!$I$8)</f>
        <v>B</v>
      </c>
      <c r="I34" s="18" t="str">
        <f>IF(評価シート!$Q$8="","",評価シート!$Q$5)</f>
        <v>C</v>
      </c>
      <c r="J34" s="20" t="str">
        <f>IF(評価シート!$Y$6="","",評価シート!$Y$5)</f>
        <v>D</v>
      </c>
      <c r="L34" s="29" t="str">
        <f>IF($A$7="","",$A$7)</f>
        <v>②</v>
      </c>
      <c r="M34" s="18" t="str">
        <f>IF(評価シート!$A$8="","",評価シート!$A$8)</f>
        <v>A</v>
      </c>
      <c r="N34" s="18" t="str">
        <f>IF(評価シート!$I$8="","",評価シート!$I$8)</f>
        <v>B</v>
      </c>
      <c r="O34" s="18" t="str">
        <f>IF(評価シート!$Q$8="","",評価シート!$Q$5)</f>
        <v>C</v>
      </c>
      <c r="P34" s="19" t="str">
        <f>IF(評価シート!$Y$6="","",評価シート!$Y$5)</f>
        <v>D</v>
      </c>
      <c r="Q34" s="32" t="str">
        <f>IF($A$7="","",$A$7)</f>
        <v>②</v>
      </c>
      <c r="R34" s="18" t="str">
        <f>IF(評価シート!$A$8="","",評価シート!$A$8)</f>
        <v>A</v>
      </c>
      <c r="S34" s="18" t="str">
        <f>IF(評価シート!$I$8="","",評価シート!$I$8)</f>
        <v>B</v>
      </c>
      <c r="T34" s="18" t="str">
        <f>IF(評価シート!$Q$8="","",評価シート!$Q$5)</f>
        <v>C</v>
      </c>
      <c r="U34" s="20" t="str">
        <f>IF(評価シート!$Y$6="","",評価シート!$Y$5)</f>
        <v>D</v>
      </c>
      <c r="W34" s="29" t="str">
        <f>IF($A$7="","",$A$7)</f>
        <v>②</v>
      </c>
      <c r="X34" s="18" t="str">
        <f>IF(評価シート!$A$8="","",評価シート!$A$8)</f>
        <v>A</v>
      </c>
      <c r="Y34" s="18" t="str">
        <f>IF(評価シート!$I$8="","",評価シート!$I$8)</f>
        <v>B</v>
      </c>
      <c r="Z34" s="18" t="str">
        <f>IF(評価シート!$Q$8="","",評価シート!$Q$5)</f>
        <v>C</v>
      </c>
      <c r="AA34" s="19" t="str">
        <f>IF(評価シート!$Y$6="","",評価シート!$Y$5)</f>
        <v>D</v>
      </c>
      <c r="AB34" s="32" t="str">
        <f>IF($A$7="","",$A$7)</f>
        <v>②</v>
      </c>
      <c r="AC34" s="18" t="str">
        <f>IF(評価シート!$A$8="","",評価シート!$A$8)</f>
        <v>A</v>
      </c>
      <c r="AD34" s="18" t="str">
        <f>IF(評価シート!$I$8="","",評価シート!$I$8)</f>
        <v>B</v>
      </c>
      <c r="AE34" s="18" t="str">
        <f>IF(評価シート!$Q$8="","",評価シート!$Q$5)</f>
        <v>C</v>
      </c>
      <c r="AF34" s="20" t="str">
        <f>IF(評価シート!$Y$6="","",評価シート!$Y$5)</f>
        <v>D</v>
      </c>
    </row>
    <row r="35" spans="1:32" x14ac:dyDescent="0.15">
      <c r="A35" s="29" t="str">
        <f>IF($A$10="","",$A$10)</f>
        <v>③</v>
      </c>
      <c r="B35" s="18" t="str">
        <f>IF(評価シート!$A$11="","",評価シート!$A$11)</f>
        <v>A</v>
      </c>
      <c r="C35" s="18" t="str">
        <f>IF(評価シート!$I$11="","",評価シート!$I$11)</f>
        <v>B</v>
      </c>
      <c r="D35" s="18" t="str">
        <f>IF(評価シート!$Q$11="","",評価シート!$Q$11)</f>
        <v>C</v>
      </c>
      <c r="E35" s="19" t="str">
        <f>IF(評価シート!$Y$11="","",評価シート!$Y$11)</f>
        <v>D</v>
      </c>
      <c r="F35" s="32" t="str">
        <f>IF($A$10="","",$A$10)</f>
        <v>③</v>
      </c>
      <c r="G35" s="18" t="str">
        <f>IF(評価シート!$A$11="","",評価シート!$A$11)</f>
        <v>A</v>
      </c>
      <c r="H35" s="18" t="str">
        <f>IF(評価シート!$I$11="","",評価シート!$I$11)</f>
        <v>B</v>
      </c>
      <c r="I35" s="18" t="str">
        <f>IF(評価シート!$Q$11="","",評価シート!$Q$11)</f>
        <v>C</v>
      </c>
      <c r="J35" s="20" t="str">
        <f>IF(評価シート!$Y$11="","",評価シート!$Y$11)</f>
        <v>D</v>
      </c>
      <c r="L35" s="29" t="str">
        <f>IF($A$10="","",$A$10)</f>
        <v>③</v>
      </c>
      <c r="M35" s="18" t="str">
        <f>IF(評価シート!$A$11="","",評価シート!$A$11)</f>
        <v>A</v>
      </c>
      <c r="N35" s="18" t="str">
        <f>IF(評価シート!$I$11="","",評価シート!$I$11)</f>
        <v>B</v>
      </c>
      <c r="O35" s="18" t="str">
        <f>IF(評価シート!$Q$11="","",評価シート!$Q$11)</f>
        <v>C</v>
      </c>
      <c r="P35" s="19" t="str">
        <f>IF(評価シート!$Y$11="","",評価シート!$Y$11)</f>
        <v>D</v>
      </c>
      <c r="Q35" s="32" t="str">
        <f>IF($A$10="","",$A$10)</f>
        <v>③</v>
      </c>
      <c r="R35" s="18" t="str">
        <f>IF(評価シート!$A$11="","",評価シート!$A$11)</f>
        <v>A</v>
      </c>
      <c r="S35" s="18" t="str">
        <f>IF(評価シート!$I$11="","",評価シート!$I$11)</f>
        <v>B</v>
      </c>
      <c r="T35" s="18" t="str">
        <f>IF(評価シート!$Q$11="","",評価シート!$Q$11)</f>
        <v>C</v>
      </c>
      <c r="U35" s="20" t="str">
        <f>IF(評価シート!$Y$11="","",評価シート!$Y$11)</f>
        <v>D</v>
      </c>
      <c r="W35" s="29" t="str">
        <f>IF($A$10="","",$A$10)</f>
        <v>③</v>
      </c>
      <c r="X35" s="18" t="str">
        <f>IF(評価シート!$A$11="","",評価シート!$A$11)</f>
        <v>A</v>
      </c>
      <c r="Y35" s="18" t="str">
        <f>IF(評価シート!$I$11="","",評価シート!$I$11)</f>
        <v>B</v>
      </c>
      <c r="Z35" s="18" t="str">
        <f>IF(評価シート!$Q$11="","",評価シート!$Q$11)</f>
        <v>C</v>
      </c>
      <c r="AA35" s="19" t="str">
        <f>IF(評価シート!$Y$11="","",評価シート!$Y$11)</f>
        <v>D</v>
      </c>
      <c r="AB35" s="32" t="str">
        <f>IF($A$10="","",$A$10)</f>
        <v>③</v>
      </c>
      <c r="AC35" s="18" t="str">
        <f>IF(評価シート!$A$11="","",評価シート!$A$11)</f>
        <v>A</v>
      </c>
      <c r="AD35" s="18" t="str">
        <f>IF(評価シート!$I$11="","",評価シート!$I$11)</f>
        <v>B</v>
      </c>
      <c r="AE35" s="18" t="str">
        <f>IF(評価シート!$Q$11="","",評価シート!$Q$11)</f>
        <v>C</v>
      </c>
      <c r="AF35" s="20" t="str">
        <f>IF(評価シート!$Y$11="","",評価シート!$Y$11)</f>
        <v>D</v>
      </c>
    </row>
    <row r="36" spans="1:32" ht="14.25" thickBot="1" x14ac:dyDescent="0.2">
      <c r="A36" s="31" t="str">
        <f>IF($A$13="","",$A$13)</f>
        <v/>
      </c>
      <c r="B36" s="24" t="str">
        <f>IF(評価シート!$A$14="","",評価シート!$A$14)</f>
        <v/>
      </c>
      <c r="C36" s="24" t="str">
        <f>IF(評価シート!$I$14="","",評価シート!$I$14)</f>
        <v/>
      </c>
      <c r="D36" s="24" t="str">
        <f>IF(評価シート!$Q$14="","",評価シート!$Q$14)</f>
        <v/>
      </c>
      <c r="E36" s="25" t="str">
        <f>IF(評価シート!$Y$14="","",評価シート!$Y$14)</f>
        <v/>
      </c>
      <c r="F36" s="34" t="str">
        <f>IF($A$13="","",$A$13)</f>
        <v/>
      </c>
      <c r="G36" s="24" t="str">
        <f>IF(評価シート!$A$14="","",評価シート!$A$14)</f>
        <v/>
      </c>
      <c r="H36" s="24" t="str">
        <f>IF(評価シート!$I$14="","",評価シート!$I$14)</f>
        <v/>
      </c>
      <c r="I36" s="24" t="str">
        <f>IF(評価シート!$Q$14="","",評価シート!$Q$14)</f>
        <v/>
      </c>
      <c r="J36" s="26" t="str">
        <f>IF(評価シート!$Y$14="","",評価シート!$Y$14)</f>
        <v/>
      </c>
      <c r="L36" s="31" t="str">
        <f>IF($A$13="","",$A$13)</f>
        <v/>
      </c>
      <c r="M36" s="24" t="str">
        <f>IF(評価シート!$A$14="","",評価シート!$A$14)</f>
        <v/>
      </c>
      <c r="N36" s="24" t="str">
        <f>IF(評価シート!$I$14="","",評価シート!$I$14)</f>
        <v/>
      </c>
      <c r="O36" s="24" t="str">
        <f>IF(評価シート!$Q$14="","",評価シート!$Q$14)</f>
        <v/>
      </c>
      <c r="P36" s="25" t="str">
        <f>IF(評価シート!$Y$14="","",評価シート!$Y$14)</f>
        <v/>
      </c>
      <c r="Q36" s="34" t="str">
        <f>IF($A$13="","",$A$13)</f>
        <v/>
      </c>
      <c r="R36" s="24" t="str">
        <f>IF(評価シート!$A$14="","",評価シート!$A$14)</f>
        <v/>
      </c>
      <c r="S36" s="24" t="str">
        <f>IF(評価シート!$I$14="","",評価シート!$I$14)</f>
        <v/>
      </c>
      <c r="T36" s="24" t="str">
        <f>IF(評価シート!$Q$14="","",評価シート!$Q$14)</f>
        <v/>
      </c>
      <c r="U36" s="26" t="str">
        <f>IF(評価シート!$Y$14="","",評価シート!$Y$14)</f>
        <v/>
      </c>
      <c r="W36" s="31" t="str">
        <f>IF($A$13="","",$A$13)</f>
        <v/>
      </c>
      <c r="X36" s="24" t="str">
        <f>IF(評価シート!$A$14="","",評価シート!$A$14)</f>
        <v/>
      </c>
      <c r="Y36" s="24" t="str">
        <f>IF(評価シート!$I$14="","",評価シート!$I$14)</f>
        <v/>
      </c>
      <c r="Z36" s="24" t="str">
        <f>IF(評価シート!$Q$14="","",評価シート!$Q$14)</f>
        <v/>
      </c>
      <c r="AA36" s="25" t="str">
        <f>IF(評価シート!$Y$14="","",評価シート!$Y$14)</f>
        <v/>
      </c>
      <c r="AB36" s="34" t="str">
        <f>IF($A$13="","",$A$13)</f>
        <v/>
      </c>
      <c r="AC36" s="24" t="str">
        <f>IF(評価シート!$A$14="","",評価シート!$A$14)</f>
        <v/>
      </c>
      <c r="AD36" s="24" t="str">
        <f>IF(評価シート!$I$14="","",評価シート!$I$14)</f>
        <v/>
      </c>
      <c r="AE36" s="24" t="str">
        <f>IF(評価シート!$Q$14="","",評価シート!$Q$14)</f>
        <v/>
      </c>
      <c r="AF36" s="26" t="str">
        <f>IF(評価シート!$Y$14="","",評価シート!$Y$14)</f>
        <v/>
      </c>
    </row>
    <row r="37" spans="1:32" ht="14.25" thickBot="1" x14ac:dyDescent="0.2">
      <c r="A37" s="6"/>
      <c r="F37" s="6"/>
      <c r="L37" s="6"/>
      <c r="Q37" s="6"/>
      <c r="W37" s="6"/>
      <c r="AB37" s="6"/>
    </row>
    <row r="38" spans="1:32" x14ac:dyDescent="0.15">
      <c r="A38" s="14"/>
      <c r="B38" s="90" t="str">
        <f>IF(A38="","",VLOOKUP(A38,生徒名簿!$B$3:$C$47,2))</f>
        <v/>
      </c>
      <c r="C38" s="80"/>
      <c r="D38" s="80"/>
      <c r="E38" s="91"/>
      <c r="F38" s="15"/>
      <c r="G38" s="80" t="str">
        <f>IF(F38="","",VLOOKUP(F38,生徒名簿!$B$3:$C$47,2))</f>
        <v/>
      </c>
      <c r="H38" s="80"/>
      <c r="I38" s="80"/>
      <c r="J38" s="81"/>
      <c r="L38" s="14"/>
      <c r="M38" s="90" t="str">
        <f>IF(L38="","",VLOOKUP(L38,生徒名簿!$B$3:$C$47,2))</f>
        <v/>
      </c>
      <c r="N38" s="80"/>
      <c r="O38" s="80"/>
      <c r="P38" s="91"/>
      <c r="Q38" s="15"/>
      <c r="R38" s="80" t="str">
        <f>IF(Q38="","",VLOOKUP(Q38,生徒名簿!$B$3:$C$47,2))</f>
        <v/>
      </c>
      <c r="S38" s="80"/>
      <c r="T38" s="80"/>
      <c r="U38" s="81"/>
      <c r="W38" s="14"/>
      <c r="X38" s="90" t="str">
        <f>IF(W38="","",VLOOKUP(W38,生徒名簿!$B$3:$C$47,2))</f>
        <v/>
      </c>
      <c r="Y38" s="80"/>
      <c r="Z38" s="80"/>
      <c r="AA38" s="91"/>
      <c r="AB38" s="15"/>
      <c r="AC38" s="80" t="str">
        <f>IF(AB38="","",VLOOKUP(AB38,生徒名簿!$B$3:$C$47,2))</f>
        <v/>
      </c>
      <c r="AD38" s="80"/>
      <c r="AE38" s="80"/>
      <c r="AF38" s="81"/>
    </row>
    <row r="39" spans="1:32" x14ac:dyDescent="0.15">
      <c r="A39" s="29" t="str">
        <f>IF($A$4="","",$A$4)</f>
        <v>①</v>
      </c>
      <c r="B39" s="18" t="str">
        <f>IF(評価シート!$A$5="","",評価シート!$A$5)</f>
        <v>A</v>
      </c>
      <c r="C39" s="18" t="str">
        <f>IF(評価シート!$I$5="","",評価シート!$I$5)</f>
        <v>B</v>
      </c>
      <c r="D39" s="18" t="str">
        <f>IF(評価シート!$Q$5="","",評価シート!$Q$5)</f>
        <v>C</v>
      </c>
      <c r="E39" s="19" t="str">
        <f>IF(評価シート!$Y$5="","",評価シート!$Y$5)</f>
        <v>D</v>
      </c>
      <c r="F39" s="32" t="str">
        <f>IF($A$4="","",$A$4)</f>
        <v>①</v>
      </c>
      <c r="G39" s="18" t="str">
        <f>IF(評価シート!$A$5="","",評価シート!$A$5)</f>
        <v>A</v>
      </c>
      <c r="H39" s="18" t="str">
        <f>IF(評価シート!$I$5="","",評価シート!$I$5)</f>
        <v>B</v>
      </c>
      <c r="I39" s="18" t="str">
        <f>IF(評価シート!$Q$5="","",評価シート!$Q$5)</f>
        <v>C</v>
      </c>
      <c r="J39" s="20" t="str">
        <f>IF(評価シート!$Y$5="","",評価シート!$Y$5)</f>
        <v>D</v>
      </c>
      <c r="L39" s="29" t="str">
        <f>IF($A$4="","",$A$4)</f>
        <v>①</v>
      </c>
      <c r="M39" s="18" t="str">
        <f>IF(評価シート!$A$5="","",評価シート!$A$5)</f>
        <v>A</v>
      </c>
      <c r="N39" s="18" t="str">
        <f>IF(評価シート!$I$5="","",評価シート!$I$5)</f>
        <v>B</v>
      </c>
      <c r="O39" s="18" t="str">
        <f>IF(評価シート!$Q$5="","",評価シート!$Q$5)</f>
        <v>C</v>
      </c>
      <c r="P39" s="19" t="str">
        <f>IF(評価シート!$Y$5="","",評価シート!$Y$5)</f>
        <v>D</v>
      </c>
      <c r="Q39" s="32" t="str">
        <f>IF($A$4="","",$A$4)</f>
        <v>①</v>
      </c>
      <c r="R39" s="18" t="str">
        <f>IF(評価シート!$A$5="","",評価シート!$A$5)</f>
        <v>A</v>
      </c>
      <c r="S39" s="18" t="str">
        <f>IF(評価シート!$I$5="","",評価シート!$I$5)</f>
        <v>B</v>
      </c>
      <c r="T39" s="18" t="str">
        <f>IF(評価シート!$Q$5="","",評価シート!$Q$5)</f>
        <v>C</v>
      </c>
      <c r="U39" s="20" t="str">
        <f>IF(評価シート!$Y$5="","",評価シート!$Y$5)</f>
        <v>D</v>
      </c>
      <c r="W39" s="29" t="str">
        <f>IF($A$4="","",$A$4)</f>
        <v>①</v>
      </c>
      <c r="X39" s="18" t="str">
        <f>IF(評価シート!$A$5="","",評価シート!$A$5)</f>
        <v>A</v>
      </c>
      <c r="Y39" s="18" t="str">
        <f>IF(評価シート!$I$5="","",評価シート!$I$5)</f>
        <v>B</v>
      </c>
      <c r="Z39" s="18" t="str">
        <f>IF(評価シート!$Q$5="","",評価シート!$Q$5)</f>
        <v>C</v>
      </c>
      <c r="AA39" s="19" t="str">
        <f>IF(評価シート!$Y$5="","",評価シート!$Y$5)</f>
        <v>D</v>
      </c>
      <c r="AB39" s="32" t="str">
        <f>IF($A$4="","",$A$4)</f>
        <v>①</v>
      </c>
      <c r="AC39" s="18" t="str">
        <f>IF(評価シート!$A$5="","",評価シート!$A$5)</f>
        <v>A</v>
      </c>
      <c r="AD39" s="18" t="str">
        <f>IF(評価シート!$I$5="","",評価シート!$I$5)</f>
        <v>B</v>
      </c>
      <c r="AE39" s="18" t="str">
        <f>IF(評価シート!$Q$5="","",評価シート!$Q$5)</f>
        <v>C</v>
      </c>
      <c r="AF39" s="20" t="str">
        <f>IF(評価シート!$Y$5="","",評価シート!$Y$5)</f>
        <v>D</v>
      </c>
    </row>
    <row r="40" spans="1:32" x14ac:dyDescent="0.15">
      <c r="A40" s="29" t="str">
        <f>IF($A$7="","",$A$7)</f>
        <v>②</v>
      </c>
      <c r="B40" s="18" t="str">
        <f>IF(評価シート!$A$8="","",評価シート!$A$8)</f>
        <v>A</v>
      </c>
      <c r="C40" s="18" t="str">
        <f>IF(評価シート!$I$8="","",評価シート!$I$8)</f>
        <v>B</v>
      </c>
      <c r="D40" s="18" t="str">
        <f>IF(評価シート!$Q$8="","",評価シート!$Q$5)</f>
        <v>C</v>
      </c>
      <c r="E40" s="19" t="str">
        <f>IF(評価シート!$Y$6="","",評価シート!$Y$5)</f>
        <v>D</v>
      </c>
      <c r="F40" s="32" t="str">
        <f>IF($A$7="","",$A$7)</f>
        <v>②</v>
      </c>
      <c r="G40" s="18" t="str">
        <f>IF(評価シート!$A$8="","",評価シート!$A$8)</f>
        <v>A</v>
      </c>
      <c r="H40" s="18" t="str">
        <f>IF(評価シート!$I$8="","",評価シート!$I$8)</f>
        <v>B</v>
      </c>
      <c r="I40" s="18" t="str">
        <f>IF(評価シート!$Q$8="","",評価シート!$Q$5)</f>
        <v>C</v>
      </c>
      <c r="J40" s="20" t="str">
        <f>IF(評価シート!$Y$6="","",評価シート!$Y$5)</f>
        <v>D</v>
      </c>
      <c r="L40" s="29" t="str">
        <f>IF($A$7="","",$A$7)</f>
        <v>②</v>
      </c>
      <c r="M40" s="18" t="str">
        <f>IF(評価シート!$A$8="","",評価シート!$A$8)</f>
        <v>A</v>
      </c>
      <c r="N40" s="18" t="str">
        <f>IF(評価シート!$I$8="","",評価シート!$I$8)</f>
        <v>B</v>
      </c>
      <c r="O40" s="18" t="str">
        <f>IF(評価シート!$Q$8="","",評価シート!$Q$5)</f>
        <v>C</v>
      </c>
      <c r="P40" s="19" t="str">
        <f>IF(評価シート!$Y$6="","",評価シート!$Y$5)</f>
        <v>D</v>
      </c>
      <c r="Q40" s="32" t="str">
        <f>IF($A$7="","",$A$7)</f>
        <v>②</v>
      </c>
      <c r="R40" s="18" t="str">
        <f>IF(評価シート!$A$8="","",評価シート!$A$8)</f>
        <v>A</v>
      </c>
      <c r="S40" s="18" t="str">
        <f>IF(評価シート!$I$8="","",評価シート!$I$8)</f>
        <v>B</v>
      </c>
      <c r="T40" s="18" t="str">
        <f>IF(評価シート!$Q$8="","",評価シート!$Q$5)</f>
        <v>C</v>
      </c>
      <c r="U40" s="20" t="str">
        <f>IF(評価シート!$Y$6="","",評価シート!$Y$5)</f>
        <v>D</v>
      </c>
      <c r="W40" s="29" t="str">
        <f>IF($A$7="","",$A$7)</f>
        <v>②</v>
      </c>
      <c r="X40" s="18" t="str">
        <f>IF(評価シート!$A$8="","",評価シート!$A$8)</f>
        <v>A</v>
      </c>
      <c r="Y40" s="18" t="str">
        <f>IF(評価シート!$I$8="","",評価シート!$I$8)</f>
        <v>B</v>
      </c>
      <c r="Z40" s="18" t="str">
        <f>IF(評価シート!$Q$8="","",評価シート!$Q$5)</f>
        <v>C</v>
      </c>
      <c r="AA40" s="19" t="str">
        <f>IF(評価シート!$Y$6="","",評価シート!$Y$5)</f>
        <v>D</v>
      </c>
      <c r="AB40" s="32" t="str">
        <f>IF($A$7="","",$A$7)</f>
        <v>②</v>
      </c>
      <c r="AC40" s="18" t="str">
        <f>IF(評価シート!$A$8="","",評価シート!$A$8)</f>
        <v>A</v>
      </c>
      <c r="AD40" s="18" t="str">
        <f>IF(評価シート!$I$8="","",評価シート!$I$8)</f>
        <v>B</v>
      </c>
      <c r="AE40" s="18" t="str">
        <f>IF(評価シート!$Q$8="","",評価シート!$Q$5)</f>
        <v>C</v>
      </c>
      <c r="AF40" s="20" t="str">
        <f>IF(評価シート!$Y$6="","",評価シート!$Y$5)</f>
        <v>D</v>
      </c>
    </row>
    <row r="41" spans="1:32" x14ac:dyDescent="0.15">
      <c r="A41" s="29" t="str">
        <f>IF($A$10="","",$A$10)</f>
        <v>③</v>
      </c>
      <c r="B41" s="18" t="str">
        <f>IF(評価シート!$A$11="","",評価シート!$A$11)</f>
        <v>A</v>
      </c>
      <c r="C41" s="18" t="str">
        <f>IF(評価シート!$I$11="","",評価シート!$I$11)</f>
        <v>B</v>
      </c>
      <c r="D41" s="18" t="str">
        <f>IF(評価シート!$Q$11="","",評価シート!$Q$11)</f>
        <v>C</v>
      </c>
      <c r="E41" s="19" t="str">
        <f>IF(評価シート!$Y$11="","",評価シート!$Y$11)</f>
        <v>D</v>
      </c>
      <c r="F41" s="32" t="str">
        <f>IF($A$10="","",$A$10)</f>
        <v>③</v>
      </c>
      <c r="G41" s="18" t="str">
        <f>IF(評価シート!$A$11="","",評価シート!$A$11)</f>
        <v>A</v>
      </c>
      <c r="H41" s="18" t="str">
        <f>IF(評価シート!$I$11="","",評価シート!$I$11)</f>
        <v>B</v>
      </c>
      <c r="I41" s="18" t="str">
        <f>IF(評価シート!$Q$11="","",評価シート!$Q$11)</f>
        <v>C</v>
      </c>
      <c r="J41" s="20" t="str">
        <f>IF(評価シート!$Y$11="","",評価シート!$Y$11)</f>
        <v>D</v>
      </c>
      <c r="L41" s="29" t="str">
        <f>IF($A$10="","",$A$10)</f>
        <v>③</v>
      </c>
      <c r="M41" s="18" t="str">
        <f>IF(評価シート!$A$11="","",評価シート!$A$11)</f>
        <v>A</v>
      </c>
      <c r="N41" s="18" t="str">
        <f>IF(評価シート!$I$11="","",評価シート!$I$11)</f>
        <v>B</v>
      </c>
      <c r="O41" s="18" t="str">
        <f>IF(評価シート!$Q$11="","",評価シート!$Q$11)</f>
        <v>C</v>
      </c>
      <c r="P41" s="19" t="str">
        <f>IF(評価シート!$Y$11="","",評価シート!$Y$11)</f>
        <v>D</v>
      </c>
      <c r="Q41" s="32" t="str">
        <f>IF($A$10="","",$A$10)</f>
        <v>③</v>
      </c>
      <c r="R41" s="18" t="str">
        <f>IF(評価シート!$A$11="","",評価シート!$A$11)</f>
        <v>A</v>
      </c>
      <c r="S41" s="18" t="str">
        <f>IF(評価シート!$I$11="","",評価シート!$I$11)</f>
        <v>B</v>
      </c>
      <c r="T41" s="18" t="str">
        <f>IF(評価シート!$Q$11="","",評価シート!$Q$11)</f>
        <v>C</v>
      </c>
      <c r="U41" s="20" t="str">
        <f>IF(評価シート!$Y$11="","",評価シート!$Y$11)</f>
        <v>D</v>
      </c>
      <c r="W41" s="29" t="str">
        <f>IF($A$10="","",$A$10)</f>
        <v>③</v>
      </c>
      <c r="X41" s="18" t="str">
        <f>IF(評価シート!$A$11="","",評価シート!$A$11)</f>
        <v>A</v>
      </c>
      <c r="Y41" s="18" t="str">
        <f>IF(評価シート!$I$11="","",評価シート!$I$11)</f>
        <v>B</v>
      </c>
      <c r="Z41" s="18" t="str">
        <f>IF(評価シート!$Q$11="","",評価シート!$Q$11)</f>
        <v>C</v>
      </c>
      <c r="AA41" s="19" t="str">
        <f>IF(評価シート!$Y$11="","",評価シート!$Y$11)</f>
        <v>D</v>
      </c>
      <c r="AB41" s="32" t="str">
        <f>IF($A$10="","",$A$10)</f>
        <v>③</v>
      </c>
      <c r="AC41" s="18" t="str">
        <f>IF(評価シート!$A$11="","",評価シート!$A$11)</f>
        <v>A</v>
      </c>
      <c r="AD41" s="18" t="str">
        <f>IF(評価シート!$I$11="","",評価シート!$I$11)</f>
        <v>B</v>
      </c>
      <c r="AE41" s="18" t="str">
        <f>IF(評価シート!$Q$11="","",評価シート!$Q$11)</f>
        <v>C</v>
      </c>
      <c r="AF41" s="20" t="str">
        <f>IF(評価シート!$Y$11="","",評価シート!$Y$11)</f>
        <v>D</v>
      </c>
    </row>
    <row r="42" spans="1:32" x14ac:dyDescent="0.15">
      <c r="A42" s="30" t="str">
        <f>IF($A$13="","",$A$13)</f>
        <v/>
      </c>
      <c r="B42" s="21" t="str">
        <f>IF(評価シート!$A$14="","",評価シート!$A$14)</f>
        <v/>
      </c>
      <c r="C42" s="21" t="str">
        <f>IF(評価シート!$I$14="","",評価シート!$I$14)</f>
        <v/>
      </c>
      <c r="D42" s="21" t="str">
        <f>IF(評価シート!$Q$14="","",評価シート!$Q$14)</f>
        <v/>
      </c>
      <c r="E42" s="22" t="str">
        <f>IF(評価シート!$Y$14="","",評価シート!$Y$14)</f>
        <v/>
      </c>
      <c r="F42" s="33" t="str">
        <f>IF($A$13="","",$A$13)</f>
        <v/>
      </c>
      <c r="G42" s="21" t="str">
        <f>IF(評価シート!$A$14="","",評価シート!$A$14)</f>
        <v/>
      </c>
      <c r="H42" s="21" t="str">
        <f>IF(評価シート!$I$14="","",評価シート!$I$14)</f>
        <v/>
      </c>
      <c r="I42" s="21" t="str">
        <f>IF(評価シート!$Q$14="","",評価シート!$Q$14)</f>
        <v/>
      </c>
      <c r="J42" s="23" t="str">
        <f>IF(評価シート!$Y$14="","",評価シート!$Y$14)</f>
        <v/>
      </c>
      <c r="L42" s="30" t="str">
        <f>IF($A$13="","",$A$13)</f>
        <v/>
      </c>
      <c r="M42" s="21" t="str">
        <f>IF(評価シート!$A$14="","",評価シート!$A$14)</f>
        <v/>
      </c>
      <c r="N42" s="21" t="str">
        <f>IF(評価シート!$I$14="","",評価シート!$I$14)</f>
        <v/>
      </c>
      <c r="O42" s="21" t="str">
        <f>IF(評価シート!$Q$14="","",評価シート!$Q$14)</f>
        <v/>
      </c>
      <c r="P42" s="22" t="str">
        <f>IF(評価シート!$Y$14="","",評価シート!$Y$14)</f>
        <v/>
      </c>
      <c r="Q42" s="33" t="str">
        <f>IF($A$13="","",$A$13)</f>
        <v/>
      </c>
      <c r="R42" s="21" t="str">
        <f>IF(評価シート!$A$14="","",評価シート!$A$14)</f>
        <v/>
      </c>
      <c r="S42" s="21" t="str">
        <f>IF(評価シート!$I$14="","",評価シート!$I$14)</f>
        <v/>
      </c>
      <c r="T42" s="21" t="str">
        <f>IF(評価シート!$Q$14="","",評価シート!$Q$14)</f>
        <v/>
      </c>
      <c r="U42" s="23" t="str">
        <f>IF(評価シート!$Y$14="","",評価シート!$Y$14)</f>
        <v/>
      </c>
      <c r="W42" s="30" t="str">
        <f>IF($A$13="","",$A$13)</f>
        <v/>
      </c>
      <c r="X42" s="21" t="str">
        <f>IF(評価シート!$A$14="","",評価シート!$A$14)</f>
        <v/>
      </c>
      <c r="Y42" s="21" t="str">
        <f>IF(評価シート!$I$14="","",評価シート!$I$14)</f>
        <v/>
      </c>
      <c r="Z42" s="21" t="str">
        <f>IF(評価シート!$Q$14="","",評価シート!$Q$14)</f>
        <v/>
      </c>
      <c r="AA42" s="22" t="str">
        <f>IF(評価シート!$Y$14="","",評価シート!$Y$14)</f>
        <v/>
      </c>
      <c r="AB42" s="33" t="str">
        <f>IF($A$13="","",$A$13)</f>
        <v/>
      </c>
      <c r="AC42" s="21" t="str">
        <f>IF(評価シート!$A$14="","",評価シート!$A$14)</f>
        <v/>
      </c>
      <c r="AD42" s="21" t="str">
        <f>IF(評価シート!$I$14="","",評価シート!$I$14)</f>
        <v/>
      </c>
      <c r="AE42" s="21" t="str">
        <f>IF(評価シート!$Q$14="","",評価シート!$Q$14)</f>
        <v/>
      </c>
      <c r="AF42" s="23" t="str">
        <f>IF(評価シート!$Y$14="","",評価シート!$Y$14)</f>
        <v/>
      </c>
    </row>
    <row r="43" spans="1:32" x14ac:dyDescent="0.15">
      <c r="A43" s="17"/>
      <c r="B43" s="92" t="str">
        <f>IF(A43="","",VLOOKUP(A43,生徒名簿!$B$3:$C$47,2))</f>
        <v/>
      </c>
      <c r="C43" s="78"/>
      <c r="D43" s="78"/>
      <c r="E43" s="93"/>
      <c r="F43" s="13"/>
      <c r="G43" s="78" t="str">
        <f>IF(F43="","",VLOOKUP(F43,生徒名簿!$B$3:$C$47,2))</f>
        <v/>
      </c>
      <c r="H43" s="78"/>
      <c r="I43" s="78"/>
      <c r="J43" s="79"/>
      <c r="L43" s="17"/>
      <c r="M43" s="92" t="str">
        <f>IF(L43="","",VLOOKUP(L43,生徒名簿!$B$3:$C$47,2))</f>
        <v/>
      </c>
      <c r="N43" s="78"/>
      <c r="O43" s="78"/>
      <c r="P43" s="93"/>
      <c r="Q43" s="13"/>
      <c r="R43" s="78" t="str">
        <f>IF(Q43="","",VLOOKUP(Q43,生徒名簿!$B$3:$C$47,2))</f>
        <v/>
      </c>
      <c r="S43" s="78"/>
      <c r="T43" s="78"/>
      <c r="U43" s="79"/>
      <c r="W43" s="17"/>
      <c r="X43" s="92" t="str">
        <f>IF(W43="","",VLOOKUP(W43,生徒名簿!$B$3:$C$47,2))</f>
        <v/>
      </c>
      <c r="Y43" s="78"/>
      <c r="Z43" s="78"/>
      <c r="AA43" s="93"/>
      <c r="AB43" s="13"/>
      <c r="AC43" s="78" t="str">
        <f>IF(AB43="","",VLOOKUP(AB43,生徒名簿!$B$3:$C$47,2))</f>
        <v/>
      </c>
      <c r="AD43" s="78"/>
      <c r="AE43" s="78"/>
      <c r="AF43" s="79"/>
    </row>
    <row r="44" spans="1:32" x14ac:dyDescent="0.15">
      <c r="A44" s="29" t="str">
        <f>IF($A$4="","",$A$4)</f>
        <v>①</v>
      </c>
      <c r="B44" s="18" t="str">
        <f>IF(評価シート!$A$5="","",評価シート!$A$5)</f>
        <v>A</v>
      </c>
      <c r="C44" s="18" t="str">
        <f>IF(評価シート!$I$5="","",評価シート!$I$5)</f>
        <v>B</v>
      </c>
      <c r="D44" s="18" t="str">
        <f>IF(評価シート!$Q$5="","",評価シート!$Q$5)</f>
        <v>C</v>
      </c>
      <c r="E44" s="19" t="str">
        <f>IF(評価シート!$Y$5="","",評価シート!$Y$5)</f>
        <v>D</v>
      </c>
      <c r="F44" s="32" t="str">
        <f>IF($A$4="","",$A$4)</f>
        <v>①</v>
      </c>
      <c r="G44" s="18" t="str">
        <f>IF(評価シート!$A$5="","",評価シート!$A$5)</f>
        <v>A</v>
      </c>
      <c r="H44" s="18" t="str">
        <f>IF(評価シート!$I$5="","",評価シート!$I$5)</f>
        <v>B</v>
      </c>
      <c r="I44" s="18" t="str">
        <f>IF(評価シート!$Q$5="","",評価シート!$Q$5)</f>
        <v>C</v>
      </c>
      <c r="J44" s="20" t="str">
        <f>IF(評価シート!$Y$5="","",評価シート!$Y$5)</f>
        <v>D</v>
      </c>
      <c r="L44" s="29" t="str">
        <f>IF($A$4="","",$A$4)</f>
        <v>①</v>
      </c>
      <c r="M44" s="18" t="str">
        <f>IF(評価シート!$A$5="","",評価シート!$A$5)</f>
        <v>A</v>
      </c>
      <c r="N44" s="18" t="str">
        <f>IF(評価シート!$I$5="","",評価シート!$I$5)</f>
        <v>B</v>
      </c>
      <c r="O44" s="18" t="str">
        <f>IF(評価シート!$Q$5="","",評価シート!$Q$5)</f>
        <v>C</v>
      </c>
      <c r="P44" s="19" t="str">
        <f>IF(評価シート!$Y$5="","",評価シート!$Y$5)</f>
        <v>D</v>
      </c>
      <c r="Q44" s="32" t="str">
        <f>IF($A$4="","",$A$4)</f>
        <v>①</v>
      </c>
      <c r="R44" s="18" t="str">
        <f>IF(評価シート!$A$5="","",評価シート!$A$5)</f>
        <v>A</v>
      </c>
      <c r="S44" s="18" t="str">
        <f>IF(評価シート!$I$5="","",評価シート!$I$5)</f>
        <v>B</v>
      </c>
      <c r="T44" s="18" t="str">
        <f>IF(評価シート!$Q$5="","",評価シート!$Q$5)</f>
        <v>C</v>
      </c>
      <c r="U44" s="20" t="str">
        <f>IF(評価シート!$Y$5="","",評価シート!$Y$5)</f>
        <v>D</v>
      </c>
      <c r="W44" s="29" t="str">
        <f>IF($A$4="","",$A$4)</f>
        <v>①</v>
      </c>
      <c r="X44" s="18" t="str">
        <f>IF(評価シート!$A$5="","",評価シート!$A$5)</f>
        <v>A</v>
      </c>
      <c r="Y44" s="18" t="str">
        <f>IF(評価シート!$I$5="","",評価シート!$I$5)</f>
        <v>B</v>
      </c>
      <c r="Z44" s="18" t="str">
        <f>IF(評価シート!$Q$5="","",評価シート!$Q$5)</f>
        <v>C</v>
      </c>
      <c r="AA44" s="19" t="str">
        <f>IF(評価シート!$Y$5="","",評価シート!$Y$5)</f>
        <v>D</v>
      </c>
      <c r="AB44" s="32" t="str">
        <f>IF($A$4="","",$A$4)</f>
        <v>①</v>
      </c>
      <c r="AC44" s="18" t="str">
        <f>IF(評価シート!$A$5="","",評価シート!$A$5)</f>
        <v>A</v>
      </c>
      <c r="AD44" s="18" t="str">
        <f>IF(評価シート!$I$5="","",評価シート!$I$5)</f>
        <v>B</v>
      </c>
      <c r="AE44" s="18" t="str">
        <f>IF(評価シート!$Q$5="","",評価シート!$Q$5)</f>
        <v>C</v>
      </c>
      <c r="AF44" s="20" t="str">
        <f>IF(評価シート!$Y$5="","",評価シート!$Y$5)</f>
        <v>D</v>
      </c>
    </row>
    <row r="45" spans="1:32" x14ac:dyDescent="0.15">
      <c r="A45" s="29" t="str">
        <f>IF($A$7="","",$A$7)</f>
        <v>②</v>
      </c>
      <c r="B45" s="18" t="str">
        <f>IF(評価シート!$A$8="","",評価シート!$A$8)</f>
        <v>A</v>
      </c>
      <c r="C45" s="18" t="str">
        <f>IF(評価シート!$I$8="","",評価シート!$I$8)</f>
        <v>B</v>
      </c>
      <c r="D45" s="18" t="str">
        <f>IF(評価シート!$Q$8="","",評価シート!$Q$5)</f>
        <v>C</v>
      </c>
      <c r="E45" s="19" t="str">
        <f>IF(評価シート!$Y$6="","",評価シート!$Y$5)</f>
        <v>D</v>
      </c>
      <c r="F45" s="32" t="str">
        <f>IF($A$7="","",$A$7)</f>
        <v>②</v>
      </c>
      <c r="G45" s="18" t="str">
        <f>IF(評価シート!$A$8="","",評価シート!$A$8)</f>
        <v>A</v>
      </c>
      <c r="H45" s="18" t="str">
        <f>IF(評価シート!$I$8="","",評価シート!$I$8)</f>
        <v>B</v>
      </c>
      <c r="I45" s="18" t="str">
        <f>IF(評価シート!$Q$8="","",評価シート!$Q$5)</f>
        <v>C</v>
      </c>
      <c r="J45" s="20" t="str">
        <f>IF(評価シート!$Y$6="","",評価シート!$Y$5)</f>
        <v>D</v>
      </c>
      <c r="L45" s="29" t="str">
        <f>IF($A$7="","",$A$7)</f>
        <v>②</v>
      </c>
      <c r="M45" s="18" t="str">
        <f>IF(評価シート!$A$8="","",評価シート!$A$8)</f>
        <v>A</v>
      </c>
      <c r="N45" s="18" t="str">
        <f>IF(評価シート!$I$8="","",評価シート!$I$8)</f>
        <v>B</v>
      </c>
      <c r="O45" s="18" t="str">
        <f>IF(評価シート!$Q$8="","",評価シート!$Q$5)</f>
        <v>C</v>
      </c>
      <c r="P45" s="19" t="str">
        <f>IF(評価シート!$Y$6="","",評価シート!$Y$5)</f>
        <v>D</v>
      </c>
      <c r="Q45" s="32" t="str">
        <f>IF($A$7="","",$A$7)</f>
        <v>②</v>
      </c>
      <c r="R45" s="18" t="str">
        <f>IF(評価シート!$A$8="","",評価シート!$A$8)</f>
        <v>A</v>
      </c>
      <c r="S45" s="18" t="str">
        <f>IF(評価シート!$I$8="","",評価シート!$I$8)</f>
        <v>B</v>
      </c>
      <c r="T45" s="18" t="str">
        <f>IF(評価シート!$Q$8="","",評価シート!$Q$5)</f>
        <v>C</v>
      </c>
      <c r="U45" s="20" t="str">
        <f>IF(評価シート!$Y$6="","",評価シート!$Y$5)</f>
        <v>D</v>
      </c>
      <c r="W45" s="29" t="str">
        <f>IF($A$7="","",$A$7)</f>
        <v>②</v>
      </c>
      <c r="X45" s="18" t="str">
        <f>IF(評価シート!$A$8="","",評価シート!$A$8)</f>
        <v>A</v>
      </c>
      <c r="Y45" s="18" t="str">
        <f>IF(評価シート!$I$8="","",評価シート!$I$8)</f>
        <v>B</v>
      </c>
      <c r="Z45" s="18" t="str">
        <f>IF(評価シート!$Q$8="","",評価シート!$Q$5)</f>
        <v>C</v>
      </c>
      <c r="AA45" s="19" t="str">
        <f>IF(評価シート!$Y$6="","",評価シート!$Y$5)</f>
        <v>D</v>
      </c>
      <c r="AB45" s="32" t="str">
        <f>IF($A$7="","",$A$7)</f>
        <v>②</v>
      </c>
      <c r="AC45" s="18" t="str">
        <f>IF(評価シート!$A$8="","",評価シート!$A$8)</f>
        <v>A</v>
      </c>
      <c r="AD45" s="18" t="str">
        <f>IF(評価シート!$I$8="","",評価シート!$I$8)</f>
        <v>B</v>
      </c>
      <c r="AE45" s="18" t="str">
        <f>IF(評価シート!$Q$8="","",評価シート!$Q$5)</f>
        <v>C</v>
      </c>
      <c r="AF45" s="20" t="str">
        <f>IF(評価シート!$Y$6="","",評価シート!$Y$5)</f>
        <v>D</v>
      </c>
    </row>
    <row r="46" spans="1:32" x14ac:dyDescent="0.15">
      <c r="A46" s="29" t="str">
        <f>IF($A$10="","",$A$10)</f>
        <v>③</v>
      </c>
      <c r="B46" s="18" t="str">
        <f>IF(評価シート!$A$11="","",評価シート!$A$11)</f>
        <v>A</v>
      </c>
      <c r="C46" s="18" t="str">
        <f>IF(評価シート!$I$11="","",評価シート!$I$11)</f>
        <v>B</v>
      </c>
      <c r="D46" s="18" t="str">
        <f>IF(評価シート!$Q$11="","",評価シート!$Q$11)</f>
        <v>C</v>
      </c>
      <c r="E46" s="19" t="str">
        <f>IF(評価シート!$Y$11="","",評価シート!$Y$11)</f>
        <v>D</v>
      </c>
      <c r="F46" s="32" t="str">
        <f>IF($A$10="","",$A$10)</f>
        <v>③</v>
      </c>
      <c r="G46" s="18" t="str">
        <f>IF(評価シート!$A$11="","",評価シート!$A$11)</f>
        <v>A</v>
      </c>
      <c r="H46" s="18" t="str">
        <f>IF(評価シート!$I$11="","",評価シート!$I$11)</f>
        <v>B</v>
      </c>
      <c r="I46" s="18" t="str">
        <f>IF(評価シート!$Q$11="","",評価シート!$Q$11)</f>
        <v>C</v>
      </c>
      <c r="J46" s="20" t="str">
        <f>IF(評価シート!$Y$11="","",評価シート!$Y$11)</f>
        <v>D</v>
      </c>
      <c r="L46" s="29" t="str">
        <f>IF($A$10="","",$A$10)</f>
        <v>③</v>
      </c>
      <c r="M46" s="18" t="str">
        <f>IF(評価シート!$A$11="","",評価シート!$A$11)</f>
        <v>A</v>
      </c>
      <c r="N46" s="18" t="str">
        <f>IF(評価シート!$I$11="","",評価シート!$I$11)</f>
        <v>B</v>
      </c>
      <c r="O46" s="18" t="str">
        <f>IF(評価シート!$Q$11="","",評価シート!$Q$11)</f>
        <v>C</v>
      </c>
      <c r="P46" s="19" t="str">
        <f>IF(評価シート!$Y$11="","",評価シート!$Y$11)</f>
        <v>D</v>
      </c>
      <c r="Q46" s="32" t="str">
        <f>IF($A$10="","",$A$10)</f>
        <v>③</v>
      </c>
      <c r="R46" s="18" t="str">
        <f>IF(評価シート!$A$11="","",評価シート!$A$11)</f>
        <v>A</v>
      </c>
      <c r="S46" s="18" t="str">
        <f>IF(評価シート!$I$11="","",評価シート!$I$11)</f>
        <v>B</v>
      </c>
      <c r="T46" s="18" t="str">
        <f>IF(評価シート!$Q$11="","",評価シート!$Q$11)</f>
        <v>C</v>
      </c>
      <c r="U46" s="20" t="str">
        <f>IF(評価シート!$Y$11="","",評価シート!$Y$11)</f>
        <v>D</v>
      </c>
      <c r="W46" s="29" t="str">
        <f>IF($A$10="","",$A$10)</f>
        <v>③</v>
      </c>
      <c r="X46" s="18" t="str">
        <f>IF(評価シート!$A$11="","",評価シート!$A$11)</f>
        <v>A</v>
      </c>
      <c r="Y46" s="18" t="str">
        <f>IF(評価シート!$I$11="","",評価シート!$I$11)</f>
        <v>B</v>
      </c>
      <c r="Z46" s="18" t="str">
        <f>IF(評価シート!$Q$11="","",評価シート!$Q$11)</f>
        <v>C</v>
      </c>
      <c r="AA46" s="19" t="str">
        <f>IF(評価シート!$Y$11="","",評価シート!$Y$11)</f>
        <v>D</v>
      </c>
      <c r="AB46" s="32" t="str">
        <f>IF($A$10="","",$A$10)</f>
        <v>③</v>
      </c>
      <c r="AC46" s="18" t="str">
        <f>IF(評価シート!$A$11="","",評価シート!$A$11)</f>
        <v>A</v>
      </c>
      <c r="AD46" s="18" t="str">
        <f>IF(評価シート!$I$11="","",評価シート!$I$11)</f>
        <v>B</v>
      </c>
      <c r="AE46" s="18" t="str">
        <f>IF(評価シート!$Q$11="","",評価シート!$Q$11)</f>
        <v>C</v>
      </c>
      <c r="AF46" s="20" t="str">
        <f>IF(評価シート!$Y$11="","",評価シート!$Y$11)</f>
        <v>D</v>
      </c>
    </row>
    <row r="47" spans="1:32" ht="14.25" thickBot="1" x14ac:dyDescent="0.2">
      <c r="A47" s="31" t="str">
        <f>IF($A$13="","",$A$13)</f>
        <v/>
      </c>
      <c r="B47" s="24" t="str">
        <f>IF(評価シート!$A$14="","",評価シート!$A$14)</f>
        <v/>
      </c>
      <c r="C47" s="24" t="str">
        <f>IF(評価シート!$I$14="","",評価シート!$I$14)</f>
        <v/>
      </c>
      <c r="D47" s="24" t="str">
        <f>IF(評価シート!$Q$14="","",評価シート!$Q$14)</f>
        <v/>
      </c>
      <c r="E47" s="25" t="str">
        <f>IF(評価シート!$Y$14="","",評価シート!$Y$14)</f>
        <v/>
      </c>
      <c r="F47" s="34" t="str">
        <f>IF($A$13="","",$A$13)</f>
        <v/>
      </c>
      <c r="G47" s="24" t="str">
        <f>IF(評価シート!$A$14="","",評価シート!$A$14)</f>
        <v/>
      </c>
      <c r="H47" s="24" t="str">
        <f>IF(評価シート!$I$14="","",評価シート!$I$14)</f>
        <v/>
      </c>
      <c r="I47" s="24" t="str">
        <f>IF(評価シート!$Q$14="","",評価シート!$Q$14)</f>
        <v/>
      </c>
      <c r="J47" s="26" t="str">
        <f>IF(評価シート!$Y$14="","",評価シート!$Y$14)</f>
        <v/>
      </c>
      <c r="L47" s="31" t="str">
        <f>IF($A$13="","",$A$13)</f>
        <v/>
      </c>
      <c r="M47" s="24" t="str">
        <f>IF(評価シート!$A$14="","",評価シート!$A$14)</f>
        <v/>
      </c>
      <c r="N47" s="24" t="str">
        <f>IF(評価シート!$I$14="","",評価シート!$I$14)</f>
        <v/>
      </c>
      <c r="O47" s="24" t="str">
        <f>IF(評価シート!$Q$14="","",評価シート!$Q$14)</f>
        <v/>
      </c>
      <c r="P47" s="25" t="str">
        <f>IF(評価シート!$Y$14="","",評価シート!$Y$14)</f>
        <v/>
      </c>
      <c r="Q47" s="34" t="str">
        <f>IF($A$13="","",$A$13)</f>
        <v/>
      </c>
      <c r="R47" s="24" t="str">
        <f>IF(評価シート!$A$14="","",評価シート!$A$14)</f>
        <v/>
      </c>
      <c r="S47" s="24" t="str">
        <f>IF(評価シート!$I$14="","",評価シート!$I$14)</f>
        <v/>
      </c>
      <c r="T47" s="24" t="str">
        <f>IF(評価シート!$Q$14="","",評価シート!$Q$14)</f>
        <v/>
      </c>
      <c r="U47" s="26" t="str">
        <f>IF(評価シート!$Y$14="","",評価シート!$Y$14)</f>
        <v/>
      </c>
      <c r="W47" s="31" t="str">
        <f>IF($A$13="","",$A$13)</f>
        <v/>
      </c>
      <c r="X47" s="24" t="str">
        <f>IF(評価シート!$A$14="","",評価シート!$A$14)</f>
        <v/>
      </c>
      <c r="Y47" s="24" t="str">
        <f>IF(評価シート!$I$14="","",評価シート!$I$14)</f>
        <v/>
      </c>
      <c r="Z47" s="24" t="str">
        <f>IF(評価シート!$Q$14="","",評価シート!$Q$14)</f>
        <v/>
      </c>
      <c r="AA47" s="25" t="str">
        <f>IF(評価シート!$Y$14="","",評価シート!$Y$14)</f>
        <v/>
      </c>
      <c r="AB47" s="34" t="str">
        <f>IF($A$13="","",$A$13)</f>
        <v/>
      </c>
      <c r="AC47" s="24" t="str">
        <f>IF(評価シート!$A$14="","",評価シート!$A$14)</f>
        <v/>
      </c>
      <c r="AD47" s="24" t="str">
        <f>IF(評価シート!$I$14="","",評価シート!$I$14)</f>
        <v/>
      </c>
      <c r="AE47" s="24" t="str">
        <f>IF(評価シート!$Q$14="","",評価シート!$Q$14)</f>
        <v/>
      </c>
      <c r="AF47" s="26" t="str">
        <f>IF(評価シート!$Y$14="","",評価シート!$Y$14)</f>
        <v/>
      </c>
    </row>
    <row r="48" spans="1:32" x14ac:dyDescent="0.15">
      <c r="A48" s="14"/>
      <c r="B48" s="90" t="str">
        <f>IF(A48="","",VLOOKUP(A48,生徒名簿!$B$3:$C$47,2))</f>
        <v/>
      </c>
      <c r="C48" s="80"/>
      <c r="D48" s="80"/>
      <c r="E48" s="91"/>
      <c r="F48" s="15"/>
      <c r="G48" s="80" t="str">
        <f>IF(F48="","",VLOOKUP(F48,生徒名簿!$B$3:$C$47,2))</f>
        <v/>
      </c>
      <c r="H48" s="80"/>
      <c r="I48" s="80"/>
      <c r="J48" s="81"/>
      <c r="L48" s="14"/>
      <c r="M48" s="90" t="str">
        <f>IF(L48="","",VLOOKUP(L48,生徒名簿!$B$3:$C$47,2))</f>
        <v/>
      </c>
      <c r="N48" s="80"/>
      <c r="O48" s="80"/>
      <c r="P48" s="91"/>
      <c r="Q48" s="15"/>
      <c r="R48" s="80" t="str">
        <f>IF(Q48="","",VLOOKUP(Q48,生徒名簿!$B$3:$C$47,2))</f>
        <v/>
      </c>
      <c r="S48" s="80"/>
      <c r="T48" s="80"/>
      <c r="U48" s="81"/>
      <c r="W48" s="14"/>
      <c r="X48" s="90" t="str">
        <f>IF(W48="","",VLOOKUP(W48,生徒名簿!$B$3:$C$47,2))</f>
        <v/>
      </c>
      <c r="Y48" s="80"/>
      <c r="Z48" s="80"/>
      <c r="AA48" s="91"/>
      <c r="AB48" s="15"/>
      <c r="AC48" s="80" t="str">
        <f>IF(AB48="","",VLOOKUP(AB48,生徒名簿!$B$3:$C$47,2))</f>
        <v/>
      </c>
      <c r="AD48" s="80"/>
      <c r="AE48" s="80"/>
      <c r="AF48" s="81"/>
    </row>
    <row r="49" spans="1:33" x14ac:dyDescent="0.15">
      <c r="A49" s="29" t="str">
        <f>IF($A$4="","",$A$4)</f>
        <v>①</v>
      </c>
      <c r="B49" s="18" t="str">
        <f>IF(評価シート!$A$5="","",評価シート!$A$5)</f>
        <v>A</v>
      </c>
      <c r="C49" s="18" t="str">
        <f>IF(評価シート!$I$5="","",評価シート!$I$5)</f>
        <v>B</v>
      </c>
      <c r="D49" s="18" t="str">
        <f>IF(評価シート!$Q$5="","",評価シート!$Q$5)</f>
        <v>C</v>
      </c>
      <c r="E49" s="19" t="str">
        <f>IF(評価シート!$Y$5="","",評価シート!$Y$5)</f>
        <v>D</v>
      </c>
      <c r="F49" s="32" t="str">
        <f>IF($A$4="","",$A$4)</f>
        <v>①</v>
      </c>
      <c r="G49" s="18" t="str">
        <f>IF(評価シート!$A$5="","",評価シート!$A$5)</f>
        <v>A</v>
      </c>
      <c r="H49" s="18" t="str">
        <f>IF(評価シート!$I$5="","",評価シート!$I$5)</f>
        <v>B</v>
      </c>
      <c r="I49" s="18" t="str">
        <f>IF(評価シート!$Q$5="","",評価シート!$Q$5)</f>
        <v>C</v>
      </c>
      <c r="J49" s="20" t="str">
        <f>IF(評価シート!$Y$5="","",評価シート!$Y$5)</f>
        <v>D</v>
      </c>
      <c r="L49" s="29" t="str">
        <f>IF($A$4="","",$A$4)</f>
        <v>①</v>
      </c>
      <c r="M49" s="18" t="str">
        <f>IF(評価シート!$A$5="","",評価シート!$A$5)</f>
        <v>A</v>
      </c>
      <c r="N49" s="18" t="str">
        <f>IF(評価シート!$I$5="","",評価シート!$I$5)</f>
        <v>B</v>
      </c>
      <c r="O49" s="18" t="str">
        <f>IF(評価シート!$Q$5="","",評価シート!$Q$5)</f>
        <v>C</v>
      </c>
      <c r="P49" s="19" t="str">
        <f>IF(評価シート!$Y$5="","",評価シート!$Y$5)</f>
        <v>D</v>
      </c>
      <c r="Q49" s="32" t="str">
        <f>IF($A$4="","",$A$4)</f>
        <v>①</v>
      </c>
      <c r="R49" s="18" t="str">
        <f>IF(評価シート!$A$5="","",評価シート!$A$5)</f>
        <v>A</v>
      </c>
      <c r="S49" s="18" t="str">
        <f>IF(評価シート!$I$5="","",評価シート!$I$5)</f>
        <v>B</v>
      </c>
      <c r="T49" s="18" t="str">
        <f>IF(評価シート!$Q$5="","",評価シート!$Q$5)</f>
        <v>C</v>
      </c>
      <c r="U49" s="20" t="str">
        <f>IF(評価シート!$Y$5="","",評価シート!$Y$5)</f>
        <v>D</v>
      </c>
      <c r="W49" s="29" t="str">
        <f>IF($A$4="","",$A$4)</f>
        <v>①</v>
      </c>
      <c r="X49" s="18" t="str">
        <f>IF(評価シート!$A$5="","",評価シート!$A$5)</f>
        <v>A</v>
      </c>
      <c r="Y49" s="18" t="str">
        <f>IF(評価シート!$I$5="","",評価シート!$I$5)</f>
        <v>B</v>
      </c>
      <c r="Z49" s="18" t="str">
        <f>IF(評価シート!$Q$5="","",評価シート!$Q$5)</f>
        <v>C</v>
      </c>
      <c r="AA49" s="19" t="str">
        <f>IF(評価シート!$Y$5="","",評価シート!$Y$5)</f>
        <v>D</v>
      </c>
      <c r="AB49" s="32" t="str">
        <f>IF($A$4="","",$A$4)</f>
        <v>①</v>
      </c>
      <c r="AC49" s="18" t="str">
        <f>IF(評価シート!$A$5="","",評価シート!$A$5)</f>
        <v>A</v>
      </c>
      <c r="AD49" s="18" t="str">
        <f>IF(評価シート!$I$5="","",評価シート!$I$5)</f>
        <v>B</v>
      </c>
      <c r="AE49" s="18" t="str">
        <f>IF(評価シート!$Q$5="","",評価シート!$Q$5)</f>
        <v>C</v>
      </c>
      <c r="AF49" s="20" t="str">
        <f>IF(評価シート!$Y$5="","",評価シート!$Y$5)</f>
        <v>D</v>
      </c>
    </row>
    <row r="50" spans="1:33" x14ac:dyDescent="0.15">
      <c r="A50" s="29" t="str">
        <f>IF($A$7="","",$A$7)</f>
        <v>②</v>
      </c>
      <c r="B50" s="18" t="str">
        <f>IF(評価シート!$A$8="","",評価シート!$A$8)</f>
        <v>A</v>
      </c>
      <c r="C50" s="18" t="str">
        <f>IF(評価シート!$I$8="","",評価シート!$I$8)</f>
        <v>B</v>
      </c>
      <c r="D50" s="18" t="str">
        <f>IF(評価シート!$Q$8="","",評価シート!$Q$5)</f>
        <v>C</v>
      </c>
      <c r="E50" s="19" t="str">
        <f>IF(評価シート!$Y$6="","",評価シート!$Y$5)</f>
        <v>D</v>
      </c>
      <c r="F50" s="32" t="str">
        <f>IF($A$7="","",$A$7)</f>
        <v>②</v>
      </c>
      <c r="G50" s="18" t="str">
        <f>IF(評価シート!$A$8="","",評価シート!$A$8)</f>
        <v>A</v>
      </c>
      <c r="H50" s="18" t="str">
        <f>IF(評価シート!$I$8="","",評価シート!$I$8)</f>
        <v>B</v>
      </c>
      <c r="I50" s="18" t="str">
        <f>IF(評価シート!$Q$8="","",評価シート!$Q$5)</f>
        <v>C</v>
      </c>
      <c r="J50" s="20" t="str">
        <f>IF(評価シート!$Y$6="","",評価シート!$Y$5)</f>
        <v>D</v>
      </c>
      <c r="L50" s="29" t="str">
        <f>IF($A$7="","",$A$7)</f>
        <v>②</v>
      </c>
      <c r="M50" s="18" t="str">
        <f>IF(評価シート!$A$8="","",評価シート!$A$8)</f>
        <v>A</v>
      </c>
      <c r="N50" s="18" t="str">
        <f>IF(評価シート!$I$8="","",評価シート!$I$8)</f>
        <v>B</v>
      </c>
      <c r="O50" s="18" t="str">
        <f>IF(評価シート!$Q$8="","",評価シート!$Q$5)</f>
        <v>C</v>
      </c>
      <c r="P50" s="19" t="str">
        <f>IF(評価シート!$Y$6="","",評価シート!$Y$5)</f>
        <v>D</v>
      </c>
      <c r="Q50" s="32" t="str">
        <f>IF($A$7="","",$A$7)</f>
        <v>②</v>
      </c>
      <c r="R50" s="18" t="str">
        <f>IF(評価シート!$A$8="","",評価シート!$A$8)</f>
        <v>A</v>
      </c>
      <c r="S50" s="18" t="str">
        <f>IF(評価シート!$I$8="","",評価シート!$I$8)</f>
        <v>B</v>
      </c>
      <c r="T50" s="18" t="str">
        <f>IF(評価シート!$Q$8="","",評価シート!$Q$5)</f>
        <v>C</v>
      </c>
      <c r="U50" s="20" t="str">
        <f>IF(評価シート!$Y$6="","",評価シート!$Y$5)</f>
        <v>D</v>
      </c>
      <c r="W50" s="29" t="str">
        <f>IF($A$7="","",$A$7)</f>
        <v>②</v>
      </c>
      <c r="X50" s="18" t="str">
        <f>IF(評価シート!$A$8="","",評価シート!$A$8)</f>
        <v>A</v>
      </c>
      <c r="Y50" s="18" t="str">
        <f>IF(評価シート!$I$8="","",評価シート!$I$8)</f>
        <v>B</v>
      </c>
      <c r="Z50" s="18" t="str">
        <f>IF(評価シート!$Q$8="","",評価シート!$Q$5)</f>
        <v>C</v>
      </c>
      <c r="AA50" s="19" t="str">
        <f>IF(評価シート!$Y$6="","",評価シート!$Y$5)</f>
        <v>D</v>
      </c>
      <c r="AB50" s="32" t="str">
        <f>IF($A$7="","",$A$7)</f>
        <v>②</v>
      </c>
      <c r="AC50" s="18" t="str">
        <f>IF(評価シート!$A$8="","",評価シート!$A$8)</f>
        <v>A</v>
      </c>
      <c r="AD50" s="18" t="str">
        <f>IF(評価シート!$I$8="","",評価シート!$I$8)</f>
        <v>B</v>
      </c>
      <c r="AE50" s="18" t="str">
        <f>IF(評価シート!$Q$8="","",評価シート!$Q$5)</f>
        <v>C</v>
      </c>
      <c r="AF50" s="20" t="str">
        <f>IF(評価シート!$Y$6="","",評価シート!$Y$5)</f>
        <v>D</v>
      </c>
    </row>
    <row r="51" spans="1:33" x14ac:dyDescent="0.15">
      <c r="A51" s="29" t="str">
        <f>IF($A$10="","",$A$10)</f>
        <v>③</v>
      </c>
      <c r="B51" s="18" t="str">
        <f>IF(評価シート!$A$11="","",評価シート!$A$11)</f>
        <v>A</v>
      </c>
      <c r="C51" s="18" t="str">
        <f>IF(評価シート!$I$11="","",評価シート!$I$11)</f>
        <v>B</v>
      </c>
      <c r="D51" s="18" t="str">
        <f>IF(評価シート!$Q$11="","",評価シート!$Q$11)</f>
        <v>C</v>
      </c>
      <c r="E51" s="19" t="str">
        <f>IF(評価シート!$Y$11="","",評価シート!$Y$11)</f>
        <v>D</v>
      </c>
      <c r="F51" s="32" t="str">
        <f>IF($A$10="","",$A$10)</f>
        <v>③</v>
      </c>
      <c r="G51" s="18" t="str">
        <f>IF(評価シート!$A$11="","",評価シート!$A$11)</f>
        <v>A</v>
      </c>
      <c r="H51" s="18" t="str">
        <f>IF(評価シート!$I$11="","",評価シート!$I$11)</f>
        <v>B</v>
      </c>
      <c r="I51" s="18" t="str">
        <f>IF(評価シート!$Q$11="","",評価シート!$Q$11)</f>
        <v>C</v>
      </c>
      <c r="J51" s="20" t="str">
        <f>IF(評価シート!$Y$11="","",評価シート!$Y$11)</f>
        <v>D</v>
      </c>
      <c r="L51" s="29" t="str">
        <f>IF($A$10="","",$A$10)</f>
        <v>③</v>
      </c>
      <c r="M51" s="18" t="str">
        <f>IF(評価シート!$A$11="","",評価シート!$A$11)</f>
        <v>A</v>
      </c>
      <c r="N51" s="18" t="str">
        <f>IF(評価シート!$I$11="","",評価シート!$I$11)</f>
        <v>B</v>
      </c>
      <c r="O51" s="18" t="str">
        <f>IF(評価シート!$Q$11="","",評価シート!$Q$11)</f>
        <v>C</v>
      </c>
      <c r="P51" s="19" t="str">
        <f>IF(評価シート!$Y$11="","",評価シート!$Y$11)</f>
        <v>D</v>
      </c>
      <c r="Q51" s="32" t="str">
        <f>IF($A$10="","",$A$10)</f>
        <v>③</v>
      </c>
      <c r="R51" s="18" t="str">
        <f>IF(評価シート!$A$11="","",評価シート!$A$11)</f>
        <v>A</v>
      </c>
      <c r="S51" s="18" t="str">
        <f>IF(評価シート!$I$11="","",評価シート!$I$11)</f>
        <v>B</v>
      </c>
      <c r="T51" s="18" t="str">
        <f>IF(評価シート!$Q$11="","",評価シート!$Q$11)</f>
        <v>C</v>
      </c>
      <c r="U51" s="20" t="str">
        <f>IF(評価シート!$Y$11="","",評価シート!$Y$11)</f>
        <v>D</v>
      </c>
      <c r="W51" s="29" t="str">
        <f>IF($A$10="","",$A$10)</f>
        <v>③</v>
      </c>
      <c r="X51" s="18" t="str">
        <f>IF(評価シート!$A$11="","",評価シート!$A$11)</f>
        <v>A</v>
      </c>
      <c r="Y51" s="18" t="str">
        <f>IF(評価シート!$I$11="","",評価シート!$I$11)</f>
        <v>B</v>
      </c>
      <c r="Z51" s="18" t="str">
        <f>IF(評価シート!$Q$11="","",評価シート!$Q$11)</f>
        <v>C</v>
      </c>
      <c r="AA51" s="19" t="str">
        <f>IF(評価シート!$Y$11="","",評価シート!$Y$11)</f>
        <v>D</v>
      </c>
      <c r="AB51" s="32" t="str">
        <f>IF($A$10="","",$A$10)</f>
        <v>③</v>
      </c>
      <c r="AC51" s="18" t="str">
        <f>IF(評価シート!$A$11="","",評価シート!$A$11)</f>
        <v>A</v>
      </c>
      <c r="AD51" s="18" t="str">
        <f>IF(評価シート!$I$11="","",評価シート!$I$11)</f>
        <v>B</v>
      </c>
      <c r="AE51" s="18" t="str">
        <f>IF(評価シート!$Q$11="","",評価シート!$Q$11)</f>
        <v>C</v>
      </c>
      <c r="AF51" s="20" t="str">
        <f>IF(評価シート!$Y$11="","",評価シート!$Y$11)</f>
        <v>D</v>
      </c>
    </row>
    <row r="52" spans="1:33" x14ac:dyDescent="0.15">
      <c r="A52" s="30" t="str">
        <f>IF($A$13="","",$A$13)</f>
        <v/>
      </c>
      <c r="B52" s="21" t="str">
        <f>IF(評価シート!$A$14="","",評価シート!$A$14)</f>
        <v/>
      </c>
      <c r="C52" s="21" t="str">
        <f>IF(評価シート!$I$14="","",評価シート!$I$14)</f>
        <v/>
      </c>
      <c r="D52" s="21" t="str">
        <f>IF(評価シート!$Q$14="","",評価シート!$Q$14)</f>
        <v/>
      </c>
      <c r="E52" s="22" t="str">
        <f>IF(評価シート!$Y$14="","",評価シート!$Y$14)</f>
        <v/>
      </c>
      <c r="F52" s="33" t="str">
        <f>IF($A$13="","",$A$13)</f>
        <v/>
      </c>
      <c r="G52" s="21" t="str">
        <f>IF(評価シート!$A$14="","",評価シート!$A$14)</f>
        <v/>
      </c>
      <c r="H52" s="21" t="str">
        <f>IF(評価シート!$I$14="","",評価シート!$I$14)</f>
        <v/>
      </c>
      <c r="I52" s="21" t="str">
        <f>IF(評価シート!$Q$14="","",評価シート!$Q$14)</f>
        <v/>
      </c>
      <c r="J52" s="23" t="str">
        <f>IF(評価シート!$Y$14="","",評価シート!$Y$14)</f>
        <v/>
      </c>
      <c r="L52" s="30" t="str">
        <f>IF($A$13="","",$A$13)</f>
        <v/>
      </c>
      <c r="M52" s="21" t="str">
        <f>IF(評価シート!$A$14="","",評価シート!$A$14)</f>
        <v/>
      </c>
      <c r="N52" s="21" t="str">
        <f>IF(評価シート!$I$14="","",評価シート!$I$14)</f>
        <v/>
      </c>
      <c r="O52" s="21" t="str">
        <f>IF(評価シート!$Q$14="","",評価シート!$Q$14)</f>
        <v/>
      </c>
      <c r="P52" s="22" t="str">
        <f>IF(評価シート!$Y$14="","",評価シート!$Y$14)</f>
        <v/>
      </c>
      <c r="Q52" s="33" t="str">
        <f>IF($A$13="","",$A$13)</f>
        <v/>
      </c>
      <c r="R52" s="21" t="str">
        <f>IF(評価シート!$A$14="","",評価シート!$A$14)</f>
        <v/>
      </c>
      <c r="S52" s="21" t="str">
        <f>IF(評価シート!$I$14="","",評価シート!$I$14)</f>
        <v/>
      </c>
      <c r="T52" s="21" t="str">
        <f>IF(評価シート!$Q$14="","",評価シート!$Q$14)</f>
        <v/>
      </c>
      <c r="U52" s="23" t="str">
        <f>IF(評価シート!$Y$14="","",評価シート!$Y$14)</f>
        <v/>
      </c>
      <c r="W52" s="30" t="str">
        <f>IF($A$13="","",$A$13)</f>
        <v/>
      </c>
      <c r="X52" s="21" t="str">
        <f>IF(評価シート!$A$14="","",評価シート!$A$14)</f>
        <v/>
      </c>
      <c r="Y52" s="21" t="str">
        <f>IF(評価シート!$I$14="","",評価シート!$I$14)</f>
        <v/>
      </c>
      <c r="Z52" s="21" t="str">
        <f>IF(評価シート!$Q$14="","",評価シート!$Q$14)</f>
        <v/>
      </c>
      <c r="AA52" s="22" t="str">
        <f>IF(評価シート!$Y$14="","",評価シート!$Y$14)</f>
        <v/>
      </c>
      <c r="AB52" s="33" t="str">
        <f>IF($A$13="","",$A$13)</f>
        <v/>
      </c>
      <c r="AC52" s="21" t="str">
        <f>IF(評価シート!$A$14="","",評価シート!$A$14)</f>
        <v/>
      </c>
      <c r="AD52" s="21" t="str">
        <f>IF(評価シート!$I$14="","",評価シート!$I$14)</f>
        <v/>
      </c>
      <c r="AE52" s="21" t="str">
        <f>IF(評価シート!$Q$14="","",評価シート!$Q$14)</f>
        <v/>
      </c>
      <c r="AF52" s="23" t="str">
        <f>IF(評価シート!$Y$14="","",評価シート!$Y$14)</f>
        <v/>
      </c>
    </row>
    <row r="53" spans="1:33" x14ac:dyDescent="0.15">
      <c r="A53" s="17"/>
      <c r="B53" s="92" t="str">
        <f>IF(A53="","",VLOOKUP(A53,生徒名簿!$B$3:$C$47,2))</f>
        <v/>
      </c>
      <c r="C53" s="78"/>
      <c r="D53" s="78"/>
      <c r="E53" s="93"/>
      <c r="F53" s="13"/>
      <c r="G53" s="78" t="str">
        <f>IF(F53="","",VLOOKUP(F53,生徒名簿!$B$3:$C$47,2))</f>
        <v/>
      </c>
      <c r="H53" s="78"/>
      <c r="I53" s="78"/>
      <c r="J53" s="79"/>
      <c r="L53" s="17"/>
      <c r="M53" s="92" t="str">
        <f>IF(L53="","",VLOOKUP(L53,生徒名簿!$B$3:$C$47,2))</f>
        <v/>
      </c>
      <c r="N53" s="78"/>
      <c r="O53" s="78"/>
      <c r="P53" s="93"/>
      <c r="Q53" s="13"/>
      <c r="R53" s="78" t="str">
        <f>IF(Q53="","",VLOOKUP(Q53,生徒名簿!$B$3:$C$47,2))</f>
        <v/>
      </c>
      <c r="S53" s="78"/>
      <c r="T53" s="78"/>
      <c r="U53" s="79"/>
      <c r="W53" s="17"/>
      <c r="X53" s="92" t="str">
        <f>IF(W53="","",VLOOKUP(W53,生徒名簿!$B$3:$C$47,2))</f>
        <v/>
      </c>
      <c r="Y53" s="78"/>
      <c r="Z53" s="78"/>
      <c r="AA53" s="93"/>
      <c r="AB53" s="13"/>
      <c r="AC53" s="78" t="str">
        <f>IF(AB53="","",VLOOKUP(AB53,生徒名簿!$B$3:$C$47,2))</f>
        <v/>
      </c>
      <c r="AD53" s="78"/>
      <c r="AE53" s="78"/>
      <c r="AF53" s="79"/>
    </row>
    <row r="54" spans="1:33" x14ac:dyDescent="0.15">
      <c r="A54" s="29" t="str">
        <f>IF($A$4="","",$A$4)</f>
        <v>①</v>
      </c>
      <c r="B54" s="18" t="str">
        <f>IF(評価シート!$A$5="","",評価シート!$A$5)</f>
        <v>A</v>
      </c>
      <c r="C54" s="18" t="str">
        <f>IF(評価シート!$I$5="","",評価シート!$I$5)</f>
        <v>B</v>
      </c>
      <c r="D54" s="18" t="str">
        <f>IF(評価シート!$Q$5="","",評価シート!$Q$5)</f>
        <v>C</v>
      </c>
      <c r="E54" s="19" t="str">
        <f>IF(評価シート!$Y$5="","",評価シート!$Y$5)</f>
        <v>D</v>
      </c>
      <c r="F54" s="32" t="str">
        <f>IF($A$4="","",$A$4)</f>
        <v>①</v>
      </c>
      <c r="G54" s="18" t="str">
        <f>IF(評価シート!$A$5="","",評価シート!$A$5)</f>
        <v>A</v>
      </c>
      <c r="H54" s="18" t="str">
        <f>IF(評価シート!$I$5="","",評価シート!$I$5)</f>
        <v>B</v>
      </c>
      <c r="I54" s="18" t="str">
        <f>IF(評価シート!$Q$5="","",評価シート!$Q$5)</f>
        <v>C</v>
      </c>
      <c r="J54" s="20" t="str">
        <f>IF(評価シート!$Y$5="","",評価シート!$Y$5)</f>
        <v>D</v>
      </c>
      <c r="L54" s="29" t="str">
        <f>IF($A$4="","",$A$4)</f>
        <v>①</v>
      </c>
      <c r="M54" s="18" t="str">
        <f>IF(評価シート!$A$5="","",評価シート!$A$5)</f>
        <v>A</v>
      </c>
      <c r="N54" s="18" t="str">
        <f>IF(評価シート!$I$5="","",評価シート!$I$5)</f>
        <v>B</v>
      </c>
      <c r="O54" s="18" t="str">
        <f>IF(評価シート!$Q$5="","",評価シート!$Q$5)</f>
        <v>C</v>
      </c>
      <c r="P54" s="19" t="str">
        <f>IF(評価シート!$Y$5="","",評価シート!$Y$5)</f>
        <v>D</v>
      </c>
      <c r="Q54" s="32" t="str">
        <f>IF($A$4="","",$A$4)</f>
        <v>①</v>
      </c>
      <c r="R54" s="18" t="str">
        <f>IF(評価シート!$A$5="","",評価シート!$A$5)</f>
        <v>A</v>
      </c>
      <c r="S54" s="18" t="str">
        <f>IF(評価シート!$I$5="","",評価シート!$I$5)</f>
        <v>B</v>
      </c>
      <c r="T54" s="18" t="str">
        <f>IF(評価シート!$Q$5="","",評価シート!$Q$5)</f>
        <v>C</v>
      </c>
      <c r="U54" s="20" t="str">
        <f>IF(評価シート!$Y$5="","",評価シート!$Y$5)</f>
        <v>D</v>
      </c>
      <c r="W54" s="29" t="str">
        <f>IF($A$4="","",$A$4)</f>
        <v>①</v>
      </c>
      <c r="X54" s="18" t="str">
        <f>IF(評価シート!$A$5="","",評価シート!$A$5)</f>
        <v>A</v>
      </c>
      <c r="Y54" s="18" t="str">
        <f>IF(評価シート!$I$5="","",評価シート!$I$5)</f>
        <v>B</v>
      </c>
      <c r="Z54" s="18" t="str">
        <f>IF(評価シート!$Q$5="","",評価シート!$Q$5)</f>
        <v>C</v>
      </c>
      <c r="AA54" s="19" t="str">
        <f>IF(評価シート!$Y$5="","",評価シート!$Y$5)</f>
        <v>D</v>
      </c>
      <c r="AB54" s="32" t="str">
        <f>IF($A$4="","",$A$4)</f>
        <v>①</v>
      </c>
      <c r="AC54" s="18" t="str">
        <f>IF(評価シート!$A$5="","",評価シート!$A$5)</f>
        <v>A</v>
      </c>
      <c r="AD54" s="18" t="str">
        <f>IF(評価シート!$I$5="","",評価シート!$I$5)</f>
        <v>B</v>
      </c>
      <c r="AE54" s="18" t="str">
        <f>IF(評価シート!$Q$5="","",評価シート!$Q$5)</f>
        <v>C</v>
      </c>
      <c r="AF54" s="20" t="str">
        <f>IF(評価シート!$Y$5="","",評価シート!$Y$5)</f>
        <v>D</v>
      </c>
    </row>
    <row r="55" spans="1:33" x14ac:dyDescent="0.15">
      <c r="A55" s="29" t="str">
        <f>IF($A$7="","",$A$7)</f>
        <v>②</v>
      </c>
      <c r="B55" s="18" t="str">
        <f>IF(評価シート!$A$8="","",評価シート!$A$8)</f>
        <v>A</v>
      </c>
      <c r="C55" s="18" t="str">
        <f>IF(評価シート!$I$8="","",評価シート!$I$8)</f>
        <v>B</v>
      </c>
      <c r="D55" s="18" t="str">
        <f>IF(評価シート!$Q$8="","",評価シート!$Q$5)</f>
        <v>C</v>
      </c>
      <c r="E55" s="19" t="str">
        <f>IF(評価シート!$Y$6="","",評価シート!$Y$5)</f>
        <v>D</v>
      </c>
      <c r="F55" s="32" t="str">
        <f>IF($A$7="","",$A$7)</f>
        <v>②</v>
      </c>
      <c r="G55" s="18" t="str">
        <f>IF(評価シート!$A$8="","",評価シート!$A$8)</f>
        <v>A</v>
      </c>
      <c r="H55" s="18" t="str">
        <f>IF(評価シート!$I$8="","",評価シート!$I$8)</f>
        <v>B</v>
      </c>
      <c r="I55" s="18" t="str">
        <f>IF(評価シート!$Q$8="","",評価シート!$Q$5)</f>
        <v>C</v>
      </c>
      <c r="J55" s="20" t="str">
        <f>IF(評価シート!$Y$6="","",評価シート!$Y$5)</f>
        <v>D</v>
      </c>
      <c r="L55" s="29" t="str">
        <f>IF($A$7="","",$A$7)</f>
        <v>②</v>
      </c>
      <c r="M55" s="18" t="str">
        <f>IF(評価シート!$A$8="","",評価シート!$A$8)</f>
        <v>A</v>
      </c>
      <c r="N55" s="18" t="str">
        <f>IF(評価シート!$I$8="","",評価シート!$I$8)</f>
        <v>B</v>
      </c>
      <c r="O55" s="18" t="str">
        <f>IF(評価シート!$Q$8="","",評価シート!$Q$5)</f>
        <v>C</v>
      </c>
      <c r="P55" s="19" t="str">
        <f>IF(評価シート!$Y$6="","",評価シート!$Y$5)</f>
        <v>D</v>
      </c>
      <c r="Q55" s="32" t="str">
        <f>IF($A$7="","",$A$7)</f>
        <v>②</v>
      </c>
      <c r="R55" s="18" t="str">
        <f>IF(評価シート!$A$8="","",評価シート!$A$8)</f>
        <v>A</v>
      </c>
      <c r="S55" s="18" t="str">
        <f>IF(評価シート!$I$8="","",評価シート!$I$8)</f>
        <v>B</v>
      </c>
      <c r="T55" s="18" t="str">
        <f>IF(評価シート!$Q$8="","",評価シート!$Q$5)</f>
        <v>C</v>
      </c>
      <c r="U55" s="20" t="str">
        <f>IF(評価シート!$Y$6="","",評価シート!$Y$5)</f>
        <v>D</v>
      </c>
      <c r="W55" s="29" t="str">
        <f>IF($A$7="","",$A$7)</f>
        <v>②</v>
      </c>
      <c r="X55" s="18" t="str">
        <f>IF(評価シート!$A$8="","",評価シート!$A$8)</f>
        <v>A</v>
      </c>
      <c r="Y55" s="18" t="str">
        <f>IF(評価シート!$I$8="","",評価シート!$I$8)</f>
        <v>B</v>
      </c>
      <c r="Z55" s="18" t="str">
        <f>IF(評価シート!$Q$8="","",評価シート!$Q$5)</f>
        <v>C</v>
      </c>
      <c r="AA55" s="19" t="str">
        <f>IF(評価シート!$Y$6="","",評価シート!$Y$5)</f>
        <v>D</v>
      </c>
      <c r="AB55" s="32" t="str">
        <f>IF($A$7="","",$A$7)</f>
        <v>②</v>
      </c>
      <c r="AC55" s="18" t="str">
        <f>IF(評価シート!$A$8="","",評価シート!$A$8)</f>
        <v>A</v>
      </c>
      <c r="AD55" s="18" t="str">
        <f>IF(評価シート!$I$8="","",評価シート!$I$8)</f>
        <v>B</v>
      </c>
      <c r="AE55" s="18" t="str">
        <f>IF(評価シート!$Q$8="","",評価シート!$Q$5)</f>
        <v>C</v>
      </c>
      <c r="AF55" s="20" t="str">
        <f>IF(評価シート!$Y$6="","",評価シート!$Y$5)</f>
        <v>D</v>
      </c>
    </row>
    <row r="56" spans="1:33" x14ac:dyDescent="0.15">
      <c r="A56" s="29" t="str">
        <f>IF($A$10="","",$A$10)</f>
        <v>③</v>
      </c>
      <c r="B56" s="18" t="str">
        <f>IF(評価シート!$A$11="","",評価シート!$A$11)</f>
        <v>A</v>
      </c>
      <c r="C56" s="18" t="str">
        <f>IF(評価シート!$I$11="","",評価シート!$I$11)</f>
        <v>B</v>
      </c>
      <c r="D56" s="18" t="str">
        <f>IF(評価シート!$Q$11="","",評価シート!$Q$11)</f>
        <v>C</v>
      </c>
      <c r="E56" s="19" t="str">
        <f>IF(評価シート!$Y$11="","",評価シート!$Y$11)</f>
        <v>D</v>
      </c>
      <c r="F56" s="32" t="str">
        <f>IF($A$10="","",$A$10)</f>
        <v>③</v>
      </c>
      <c r="G56" s="18" t="str">
        <f>IF(評価シート!$A$11="","",評価シート!$A$11)</f>
        <v>A</v>
      </c>
      <c r="H56" s="18" t="str">
        <f>IF(評価シート!$I$11="","",評価シート!$I$11)</f>
        <v>B</v>
      </c>
      <c r="I56" s="18" t="str">
        <f>IF(評価シート!$Q$11="","",評価シート!$Q$11)</f>
        <v>C</v>
      </c>
      <c r="J56" s="20" t="str">
        <f>IF(評価シート!$Y$11="","",評価シート!$Y$11)</f>
        <v>D</v>
      </c>
      <c r="L56" s="29" t="str">
        <f>IF($A$10="","",$A$10)</f>
        <v>③</v>
      </c>
      <c r="M56" s="18" t="str">
        <f>IF(評価シート!$A$11="","",評価シート!$A$11)</f>
        <v>A</v>
      </c>
      <c r="N56" s="18" t="str">
        <f>IF(評価シート!$I$11="","",評価シート!$I$11)</f>
        <v>B</v>
      </c>
      <c r="O56" s="18" t="str">
        <f>IF(評価シート!$Q$11="","",評価シート!$Q$11)</f>
        <v>C</v>
      </c>
      <c r="P56" s="19" t="str">
        <f>IF(評価シート!$Y$11="","",評価シート!$Y$11)</f>
        <v>D</v>
      </c>
      <c r="Q56" s="32" t="str">
        <f>IF($A$10="","",$A$10)</f>
        <v>③</v>
      </c>
      <c r="R56" s="18" t="str">
        <f>IF(評価シート!$A$11="","",評価シート!$A$11)</f>
        <v>A</v>
      </c>
      <c r="S56" s="18" t="str">
        <f>IF(評価シート!$I$11="","",評価シート!$I$11)</f>
        <v>B</v>
      </c>
      <c r="T56" s="18" t="str">
        <f>IF(評価シート!$Q$11="","",評価シート!$Q$11)</f>
        <v>C</v>
      </c>
      <c r="U56" s="20" t="str">
        <f>IF(評価シート!$Y$11="","",評価シート!$Y$11)</f>
        <v>D</v>
      </c>
      <c r="W56" s="29" t="str">
        <f>IF($A$10="","",$A$10)</f>
        <v>③</v>
      </c>
      <c r="X56" s="18" t="str">
        <f>IF(評価シート!$A$11="","",評価シート!$A$11)</f>
        <v>A</v>
      </c>
      <c r="Y56" s="18" t="str">
        <f>IF(評価シート!$I$11="","",評価シート!$I$11)</f>
        <v>B</v>
      </c>
      <c r="Z56" s="18" t="str">
        <f>IF(評価シート!$Q$11="","",評価シート!$Q$11)</f>
        <v>C</v>
      </c>
      <c r="AA56" s="19" t="str">
        <f>IF(評価シート!$Y$11="","",評価シート!$Y$11)</f>
        <v>D</v>
      </c>
      <c r="AB56" s="32" t="str">
        <f>IF($A$10="","",$A$10)</f>
        <v>③</v>
      </c>
      <c r="AC56" s="18" t="str">
        <f>IF(評価シート!$A$11="","",評価シート!$A$11)</f>
        <v>A</v>
      </c>
      <c r="AD56" s="18" t="str">
        <f>IF(評価シート!$I$11="","",評価シート!$I$11)</f>
        <v>B</v>
      </c>
      <c r="AE56" s="18" t="str">
        <f>IF(評価シート!$Q$11="","",評価シート!$Q$11)</f>
        <v>C</v>
      </c>
      <c r="AF56" s="20" t="str">
        <f>IF(評価シート!$Y$11="","",評価シート!$Y$11)</f>
        <v>D</v>
      </c>
    </row>
    <row r="57" spans="1:33" ht="14.25" thickBot="1" x14ac:dyDescent="0.2">
      <c r="A57" s="31" t="str">
        <f>IF($A$13="","",$A$13)</f>
        <v/>
      </c>
      <c r="B57" s="24" t="str">
        <f>IF(評価シート!$A$14="","",評価シート!$A$14)</f>
        <v/>
      </c>
      <c r="C57" s="24" t="str">
        <f>IF(評価シート!$I$14="","",評価シート!$I$14)</f>
        <v/>
      </c>
      <c r="D57" s="24" t="str">
        <f>IF(評価シート!$Q$14="","",評価シート!$Q$14)</f>
        <v/>
      </c>
      <c r="E57" s="25" t="str">
        <f>IF(評価シート!$Y$14="","",評価シート!$Y$14)</f>
        <v/>
      </c>
      <c r="F57" s="34" t="str">
        <f>IF($A$13="","",$A$13)</f>
        <v/>
      </c>
      <c r="G57" s="24" t="str">
        <f>IF(評価シート!$A$14="","",評価シート!$A$14)</f>
        <v/>
      </c>
      <c r="H57" s="24" t="str">
        <f>IF(評価シート!$I$14="","",評価シート!$I$14)</f>
        <v/>
      </c>
      <c r="I57" s="24" t="str">
        <f>IF(評価シート!$Q$14="","",評価シート!$Q$14)</f>
        <v/>
      </c>
      <c r="J57" s="26" t="str">
        <f>IF(評価シート!$Y$14="","",評価シート!$Y$14)</f>
        <v/>
      </c>
      <c r="L57" s="31" t="str">
        <f>IF($A$13="","",$A$13)</f>
        <v/>
      </c>
      <c r="M57" s="24" t="str">
        <f>IF(評価シート!$A$14="","",評価シート!$A$14)</f>
        <v/>
      </c>
      <c r="N57" s="24" t="str">
        <f>IF(評価シート!$I$14="","",評価シート!$I$14)</f>
        <v/>
      </c>
      <c r="O57" s="24" t="str">
        <f>IF(評価シート!$Q$14="","",評価シート!$Q$14)</f>
        <v/>
      </c>
      <c r="P57" s="25" t="str">
        <f>IF(評価シート!$Y$14="","",評価シート!$Y$14)</f>
        <v/>
      </c>
      <c r="Q57" s="34" t="str">
        <f>IF($A$13="","",$A$13)</f>
        <v/>
      </c>
      <c r="R57" s="24" t="str">
        <f>IF(評価シート!$A$14="","",評価シート!$A$14)</f>
        <v/>
      </c>
      <c r="S57" s="24" t="str">
        <f>IF(評価シート!$I$14="","",評価シート!$I$14)</f>
        <v/>
      </c>
      <c r="T57" s="24" t="str">
        <f>IF(評価シート!$Q$14="","",評価シート!$Q$14)</f>
        <v/>
      </c>
      <c r="U57" s="26" t="str">
        <f>IF(評価シート!$Y$14="","",評価シート!$Y$14)</f>
        <v/>
      </c>
      <c r="W57" s="31" t="str">
        <f>IF($A$13="","",$A$13)</f>
        <v/>
      </c>
      <c r="X57" s="24" t="str">
        <f>IF(評価シート!$A$14="","",評価シート!$A$14)</f>
        <v/>
      </c>
      <c r="Y57" s="24" t="str">
        <f>IF(評価シート!$I$14="","",評価シート!$I$14)</f>
        <v/>
      </c>
      <c r="Z57" s="24" t="str">
        <f>IF(評価シート!$Q$14="","",評価シート!$Q$14)</f>
        <v/>
      </c>
      <c r="AA57" s="25" t="str">
        <f>IF(評価シート!$Y$14="","",評価シート!$Y$14)</f>
        <v/>
      </c>
      <c r="AB57" s="34" t="str">
        <f>IF($A$13="","",$A$13)</f>
        <v/>
      </c>
      <c r="AC57" s="24" t="str">
        <f>IF(評価シート!$A$14="","",評価シート!$A$14)</f>
        <v/>
      </c>
      <c r="AD57" s="24" t="str">
        <f>IF(評価シート!$I$14="","",評価シート!$I$14)</f>
        <v/>
      </c>
      <c r="AE57" s="24" t="str">
        <f>IF(評価シート!$Q$14="","",評価シート!$Q$14)</f>
        <v/>
      </c>
      <c r="AF57" s="26" t="str">
        <f>IF(評価シート!$Y$14="","",評価シート!$Y$14)</f>
        <v/>
      </c>
    </row>
    <row r="58" spans="1:33" x14ac:dyDescent="0.15">
      <c r="AB58" s="6"/>
    </row>
    <row r="59" spans="1:33" x14ac:dyDescent="0.15">
      <c r="A59" s="89" t="s">
        <v>3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2"/>
    </row>
    <row r="60" spans="1:33" x14ac:dyDescent="0.15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2"/>
    </row>
  </sheetData>
  <mergeCells count="85">
    <mergeCell ref="Z11:AF11"/>
    <mergeCell ref="X32:AA32"/>
    <mergeCell ref="M27:P27"/>
    <mergeCell ref="R27:U27"/>
    <mergeCell ref="B17:E17"/>
    <mergeCell ref="B11:H11"/>
    <mergeCell ref="X22:AA22"/>
    <mergeCell ref="A15:H15"/>
    <mergeCell ref="I15:P15"/>
    <mergeCell ref="Q15:X15"/>
    <mergeCell ref="Y15:AF15"/>
    <mergeCell ref="A12:H12"/>
    <mergeCell ref="I12:P12"/>
    <mergeCell ref="Q12:X12"/>
    <mergeCell ref="Y12:AF12"/>
    <mergeCell ref="J11:P11"/>
    <mergeCell ref="R11:X11"/>
    <mergeCell ref="AC48:AF48"/>
    <mergeCell ref="R43:U43"/>
    <mergeCell ref="X43:AA43"/>
    <mergeCell ref="B43:E43"/>
    <mergeCell ref="G43:J43"/>
    <mergeCell ref="M43:P43"/>
    <mergeCell ref="B48:E48"/>
    <mergeCell ref="G48:J48"/>
    <mergeCell ref="M48:P48"/>
    <mergeCell ref="R48:U48"/>
    <mergeCell ref="X48:AA48"/>
    <mergeCell ref="B14:H14"/>
    <mergeCell ref="J14:P14"/>
    <mergeCell ref="R14:X14"/>
    <mergeCell ref="Z14:AF14"/>
    <mergeCell ref="A9:H9"/>
    <mergeCell ref="I9:P9"/>
    <mergeCell ref="Q9:X9"/>
    <mergeCell ref="Y9:AF9"/>
    <mergeCell ref="AC43:AF43"/>
    <mergeCell ref="X27:AA27"/>
    <mergeCell ref="AC27:AF27"/>
    <mergeCell ref="AC32:AF32"/>
    <mergeCell ref="B38:E38"/>
    <mergeCell ref="G38:J38"/>
    <mergeCell ref="M38:P38"/>
    <mergeCell ref="R38:U38"/>
    <mergeCell ref="X38:AA38"/>
    <mergeCell ref="AC38:AF38"/>
    <mergeCell ref="M32:P32"/>
    <mergeCell ref="R32:U32"/>
    <mergeCell ref="A1:B1"/>
    <mergeCell ref="C1:L1"/>
    <mergeCell ref="AC53:AF53"/>
    <mergeCell ref="B53:E53"/>
    <mergeCell ref="G53:J53"/>
    <mergeCell ref="M53:P53"/>
    <mergeCell ref="R53:U53"/>
    <mergeCell ref="X53:AA53"/>
    <mergeCell ref="B32:E32"/>
    <mergeCell ref="B27:E27"/>
    <mergeCell ref="B22:E22"/>
    <mergeCell ref="G22:J22"/>
    <mergeCell ref="X17:AA17"/>
    <mergeCell ref="G17:J17"/>
    <mergeCell ref="B5:H5"/>
    <mergeCell ref="J5:P5"/>
    <mergeCell ref="A59:AF60"/>
    <mergeCell ref="M17:P17"/>
    <mergeCell ref="R17:U17"/>
    <mergeCell ref="M22:P22"/>
    <mergeCell ref="R22:U22"/>
    <mergeCell ref="A2:AF2"/>
    <mergeCell ref="G32:J32"/>
    <mergeCell ref="G27:J27"/>
    <mergeCell ref="AC17:AF17"/>
    <mergeCell ref="AC22:AF22"/>
    <mergeCell ref="B13:AF13"/>
    <mergeCell ref="R5:X5"/>
    <mergeCell ref="Z5:AF5"/>
    <mergeCell ref="B8:H8"/>
    <mergeCell ref="J8:P8"/>
    <mergeCell ref="R8:X8"/>
    <mergeCell ref="Z8:AF8"/>
    <mergeCell ref="Y6:AF6"/>
    <mergeCell ref="Q6:X6"/>
    <mergeCell ref="I6:P6"/>
    <mergeCell ref="A6:H6"/>
  </mergeCells>
  <phoneticPr fontId="1"/>
  <printOptions horizontalCentered="1"/>
  <pageMargins left="0.11811023622047245" right="0.11811023622047245" top="0.15748031496062992" bottom="0.15748031496062992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評価シート活用方法</vt:lpstr>
      <vt:lpstr>生徒名簿</vt:lpstr>
      <vt:lpstr>評価シート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2020-02-06T08:33:52Z</dcterms:created>
  <dcterms:modified xsi:type="dcterms:W3CDTF">2020-02-07T05:28:05Z</dcterms:modified>
</cp:coreProperties>
</file>